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225"/>
  </bookViews>
  <sheets>
    <sheet name="cz_6" sheetId="6" r:id="rId1"/>
  </sheets>
  <definedNames>
    <definedName name="_xlnm.Print_Area" localSheetId="0">cz_6!$A$1:$Q$333</definedName>
  </definedNames>
  <calcPr calcId="125725"/>
</workbook>
</file>

<file path=xl/calcChain.xml><?xml version="1.0" encoding="utf-8"?>
<calcChain xmlns="http://schemas.openxmlformats.org/spreadsheetml/2006/main">
  <c r="O124" i="6"/>
  <c r="P124"/>
  <c r="Q124"/>
  <c r="M124"/>
  <c r="N124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8"/>
  <c r="L124" l="1"/>
</calcChain>
</file>

<file path=xl/sharedStrings.xml><?xml version="1.0" encoding="utf-8"?>
<sst xmlns="http://schemas.openxmlformats.org/spreadsheetml/2006/main" count="367" uniqueCount="176">
  <si>
    <t>L.p</t>
  </si>
  <si>
    <t>Nazwa Towaru</t>
  </si>
  <si>
    <t>Jm</t>
  </si>
  <si>
    <t>Cena jednostkowa netto</t>
  </si>
  <si>
    <t>VAT %</t>
  </si>
  <si>
    <t>Cena jednostkowa brutto</t>
  </si>
  <si>
    <t>RAZEM</t>
  </si>
  <si>
    <t>kg</t>
  </si>
  <si>
    <t>minmalna gramatura opakowania</t>
  </si>
  <si>
    <t>szt</t>
  </si>
  <si>
    <t>200g</t>
  </si>
  <si>
    <t>-</t>
  </si>
  <si>
    <t>2500g</t>
  </si>
  <si>
    <t>100g</t>
  </si>
  <si>
    <t>1000g</t>
  </si>
  <si>
    <t>Część 6 różne produkty spożywcze, oleje, soki, produkty przemiału ziarna, napoje (kod CPV15600000-4, CPV15400000-2, CPV15320000-7)</t>
  </si>
  <si>
    <t>Ananas plastry w lekkim syropie- kl. I, bez dodatku innych substancji słodzących.</t>
  </si>
  <si>
    <t>580g</t>
  </si>
  <si>
    <t>Pomidory krojone w puszce (70% pomidorów pokrojonych w kostkę oraz 30% zagęszczonego soku pomidorowego, bez konserwantów)</t>
  </si>
  <si>
    <t>400g</t>
  </si>
  <si>
    <t>Sok owocowy 100% (z zagęszczonego soku, bez dodatku cukru i substancji słodzących) w kartonikach z rurką lub buteleczkach- różne smaki</t>
  </si>
  <si>
    <t>200 ml</t>
  </si>
  <si>
    <t>66g</t>
  </si>
  <si>
    <t>300 ml</t>
  </si>
  <si>
    <t>Bazylia otarta (100%, kl. I, zioła świeże, naturalne, suszone, bez dodatków sztucznych barwników, wzmacniaczy smaku i zapachu.)</t>
  </si>
  <si>
    <t>10g</t>
  </si>
  <si>
    <t>Cynamon mielony- przyprawa korzenna bez dodatków (kl. I, zioła świeże, naturalne, suszone, bez dodatków sztucznych barwników, wzmacniaczy smaku i zapachu.)</t>
  </si>
  <si>
    <t>500g</t>
  </si>
  <si>
    <t>20g</t>
  </si>
  <si>
    <t>Herbata ziołowa ekspresowa- różne smaki, m.i..: mięta, rumianek, melisa, pokrzywa (zioła o jakości farmaceutycznej, nie zawierająca sztucznych aromatów, barwników i konserwantów).</t>
  </si>
  <si>
    <t>30g</t>
  </si>
  <si>
    <t>Czosnek granulowany (kl. I, bez dodatków sztucznych barwników, wzmacniaczy smaku i zapachu)</t>
  </si>
  <si>
    <t>Liść laurowy - w całości (100%, kl. I, zioła świeże, naturalne, suszone, bez dodatków sztucznych barwników, wzmacniaczy smaku i zapachu.)</t>
  </si>
  <si>
    <t>Majeranek otarty (100%, kl. I, zioła świeże, naturalne, suszone, bez dodatków sztucznych barwników, wzmacniaczy smaku i zapachu.)</t>
  </si>
  <si>
    <t>Miód 100% naturalny nektarowy, z Polski, bez barwników i domieszek, w opakownaiu szklanym- słoik; miód nie może być mieszaniną różnych miodów.</t>
  </si>
  <si>
    <t>Oregano otarte 100%(kl. I, zioła świeże, naturalne, suszone, bez dodatków sztucznych barwników, wzmacniaczy smaku i zapachu.)</t>
  </si>
  <si>
    <t>Papryka mielona słodka -100% (kl. I, zioła świeże, naturalne, suszone, bez dodatków sztucznych barwników, wzmacniaczy smaku i zapachu.)</t>
  </si>
  <si>
    <t>Pieprz czarny mielony -100% (kl. I, zioła świeże, naturalne, suszone, bez dodatków sztucznych barwników, wzmacniaczy smaku i zapachu.)</t>
  </si>
  <si>
    <t>Pieprz ziołowy mielony -100% (kl. I, zioła świeże, naturalne, suszone, bez dodatków sztucznych barwników, wzmacniaczy smaku i zapachu.)</t>
  </si>
  <si>
    <t>Sól, kl. I. 100%, bez dodatku sztucznych barwników, wzmacniaczy smaku i zapachu, konserwantów.</t>
  </si>
  <si>
    <t>Ziarna sezamu oczyszczonego- 100%, suche, dobrze odtłuszczone, nie mogą zawierać ziaren połamanych i mączki, kl.I, w całości, nie więcej niż 10% rozdrobnionych czy połamanych nasion.</t>
  </si>
  <si>
    <t>Ziele angielskie -100% (kl. I, zioła świeże, naturalne, suszone, bez dodatków sztucznych barwników, wzmacniaczy smaku i zapachu.)</t>
  </si>
  <si>
    <t>Fasola Jaś-sucha, 100%, kl.I, w całości, nie więcej niż 10% rozdrobnionych czy połamanych nasion.</t>
  </si>
  <si>
    <t>40g</t>
  </si>
  <si>
    <t>Sałatka szwedzka słodka w słoiku, skład: ogórek, woda, cukier, ocet spirytusowy, sól, koper, mieszanka przypraw</t>
  </si>
  <si>
    <t>300g</t>
  </si>
  <si>
    <t>Brzoskwinie połówki bez skóry w lekkim syropie, kl.I. Bez dodatku innych substancji słodzących.</t>
  </si>
  <si>
    <t>850g</t>
  </si>
  <si>
    <t>Dżem 100% owoców bez dodatku cukru, gładki z kawałkami owoców - różne smaki, m.in.: brzoskwiniowy, wiśniowy, truskawkowy, morelowy, malinowy, jagodowy (słoik) kl.I</t>
  </si>
  <si>
    <t>230g</t>
  </si>
  <si>
    <t>Kisiel owocowy (bez cukru, z dodatkiem owoców liofilizowanych, bez koszenilli).</t>
  </si>
  <si>
    <t>Galaretka o smaku owocowym (bez koszenili oraz barwników synetycznych).</t>
  </si>
  <si>
    <t>75g</t>
  </si>
  <si>
    <t>35g</t>
  </si>
  <si>
    <t>Groszek ptysiowy (jaja, woda, mąka pszenna, olej rzepakowy, sól, bez dodatkowych substancji)</t>
  </si>
  <si>
    <t>Makaron pszenny zacierka 4-jajeczny/kg mąki</t>
  </si>
  <si>
    <t>250g</t>
  </si>
  <si>
    <t>Mieszanka studencka - bez cukru, bez soli- w składzie różnego rodzaje bakalie i suszone owoce</t>
  </si>
  <si>
    <t>Woda niegazowana, korek niekapek</t>
  </si>
  <si>
    <t>0,5l</t>
  </si>
  <si>
    <t>Batonik sezamowy w miodzie - sezam 60%, miód 40%, bez dodatkowych substancji.</t>
  </si>
  <si>
    <t>Batonik musli, baton zbożowy z dodatkiem owoców suszonych i produktów zbożowych, bez dodatkowych substancji.</t>
  </si>
  <si>
    <t>Ciastka owsiane, zbożowe z owocami suszonymi lub czekoladą,  bez dodatkowych substancji.</t>
  </si>
  <si>
    <t>Ciastka kruche - rozsypane na wagę (różne rodzaje)</t>
  </si>
  <si>
    <t>15g</t>
  </si>
  <si>
    <t>Cukier wanilinowy</t>
  </si>
  <si>
    <t>150g</t>
  </si>
  <si>
    <t>5kg</t>
  </si>
  <si>
    <t>1kg</t>
  </si>
  <si>
    <t>350g</t>
  </si>
  <si>
    <t>1lit</t>
  </si>
  <si>
    <t>Ryż długoziarnisty Paraboiled - 100%, powinien być suchy, dobrze odtłuszczony, nie zawiera ziaren połamanych i mączki, kl.I, w całości, nie więcej niż 10% rozdrobnionych czy połamanych nasion.</t>
  </si>
  <si>
    <t>Cukier puder</t>
  </si>
  <si>
    <t>Bułeczki mleczne opakowanie 400g kl. I</t>
  </si>
  <si>
    <t>Papryka mielona ostra -100% (kl. I, zioła świeże, naturalne, suszone, bez dodatków sztucznych barwników, wzmacniaczy smaku i zapachu.)</t>
  </si>
  <si>
    <t>Pieprz biały mielony -100% (kl. I, zioła świeże, naturalne, suszone, bez dodatków sztucznych barwników, wzmacniaczy smaku i zapachu.)</t>
  </si>
  <si>
    <t>Pieprz czarny ziarnisty -100% (kl. I, zioła świeże, naturalne, suszone, bez dodatków sztucznych barwników, wzmacniaczy smaku i zapachu.)</t>
  </si>
  <si>
    <t>Kukrkuma mielona -100% (kl. I, zioła świeże, naturalne, suszone, bez dodatków sztucznych barwników, wzmacniaczy smaku i zapachu.)</t>
  </si>
  <si>
    <t>Imbir mielony -100% (kl. I, zioła świeże, naturalne, suszone, bez dodatków sztucznych barwników, wzmacniaczy smaku i zapachu.)</t>
  </si>
  <si>
    <t>Syrop owocowy malinowy – bez substancji konserwujących, bez barwników,
pasteryzowany.</t>
  </si>
  <si>
    <t>180g</t>
  </si>
  <si>
    <t>110g</t>
  </si>
  <si>
    <t>43g</t>
  </si>
  <si>
    <t>Morele suszone, bez pestek</t>
  </si>
  <si>
    <t>Wafle ryżowe, bez sztucznych dodatków – nie zawierają substancji konserwujących, sztucznych aromatów i barwników, emulgatorów ani spulchniaczy</t>
  </si>
  <si>
    <t>Paprykarz wegański</t>
  </si>
  <si>
    <t>Humus różne smaki</t>
  </si>
  <si>
    <t xml:space="preserve"> Curry przypraw (kl. I, zioła świeże, naturalne, suszone, bez dodatków sztucznych barwników, wzmacniaczy smaku i zapachu.)</t>
  </si>
  <si>
    <t>Barszcz biały w proszku (skład: mąka pszenna, ziele angielskie, liść laurowy, pieprz, sól, czosnek, inne naturalne) produkt bez konserwantów i sztucznych barwników.</t>
  </si>
  <si>
    <t>Mąka kukurydziana (kl.I)</t>
  </si>
  <si>
    <t>Pomidory suszone bez konserwantów, opakowanie nie mniajsze niż270g</t>
  </si>
  <si>
    <t>270g</t>
  </si>
  <si>
    <t>Ziarna słonecznika oczyszczonego- 100%, suche, nie mogą zawierać ziaren połamanych i mączki, kl.I, w całości, nie więcej niż 10% rozdrobnionych czy połamanych nasion.</t>
  </si>
  <si>
    <t>Pestki dyni- 100%, suche, nie mogą zawierać ziaren połamanych i mączki, kl.I, w całości, nie więcej niż 10% rozdrobnionych czy połamanych nasion.</t>
  </si>
  <si>
    <t>Tymianek -100% (kl. I, zioła świeże, naturalne, suszone, bez dodatków sztucznych barwników, wzmacniaczy smaku i zapachu.)</t>
  </si>
  <si>
    <t>Ciastka  z nadzieniem czekoladoym, biszkoptowe, bez konserwantów i sztucznych barwników</t>
  </si>
  <si>
    <t>Passata pomidorowa 100% pomidorów, bez konserwantów</t>
  </si>
  <si>
    <t>500ml</t>
  </si>
  <si>
    <t>Gałka muszkatołowa-100% (kl. I, zioła świeże, naturalne, suszone, bez dodatków sztucznych barwników, wzmacniaczy smaku i zapachu.)</t>
  </si>
  <si>
    <t>Kolendra -100% (kl. I, zioła świeże, naturalne, suszone, bez dodatków sztucznych barwników, wzmacniaczy smaku i zapachu.)</t>
  </si>
  <si>
    <t>Chili-100% (kl. I, zioła świeże, naturalne, suszone, bez dodatków sztucznych barwników, wzmacniaczy smaku i zapachu.)</t>
  </si>
  <si>
    <t>Siemie lniane, 100%, kl.I, w całości, nie więcej niż 10% rozdrobnionych czy połamanych nasion.</t>
  </si>
  <si>
    <t>Soczewica-sucha, 100%, kl.I, w całości, nie więcej niż 10% rozdrobnionych czy połamanych nasion.</t>
  </si>
  <si>
    <t>Groch łuskany-suchy, 100%, kl.I, w całości, nie więcej niż 10% rozdrobnionych czy połamanych nasion.</t>
  </si>
  <si>
    <t>Orzechy włoskie 100%, suche, bez łupin, kl.I,  nie więcej niż 10% rozdrobnionych czy połamanych nasion.</t>
  </si>
  <si>
    <t>Kasza manna pszenna  kl.I</t>
  </si>
  <si>
    <t>400ml</t>
  </si>
  <si>
    <t>Czekolada gorzka , skład: miazga kakaowa, cukier</t>
  </si>
  <si>
    <t>Ryż brązowy pełnoziarnisty - 100%, powinien być suchy, dobrze odtłuszczony, nie zawiera ziaren połamanych i mączki, kl.I, w całości, nie więcej niż 10% rozdrobnionych czy połamanych nasion.</t>
  </si>
  <si>
    <t>700g</t>
  </si>
  <si>
    <t>Mleczko kokosowe-, skład: ekstrakt z kokosa 85%, woda</t>
  </si>
  <si>
    <t>Płatki wielozbożowe, np.. kuleczki czekoladowe</t>
  </si>
  <si>
    <t xml:space="preserve">Sos sojowy – sos fermentowany, wytwarzany z mieszaniny soi, pszenicy, wody i soli </t>
  </si>
  <si>
    <t>Proszek do pieczenia, gat. I</t>
  </si>
  <si>
    <t>Sól niskosodowa, sól morska jodowana, z potasame, o obniżonej zawartości sodu, kl. I.</t>
  </si>
  <si>
    <t>Ocet jabłkowy, bez barwników i konserwantów, gat. I</t>
  </si>
  <si>
    <t>Masło orzechowe, 100% orzechów</t>
  </si>
  <si>
    <t>Goździki całe - 100% (kl. I, zioła świeże, naturalne, suszone, bez dodatków sztucznych barwników, wzmacniaczy smaku i zapachu.)</t>
  </si>
  <si>
    <t>Zioła prowansalskie -100% (kl. I, zioła świeże, naturalne, suszone, bez dodatków sztucznych barwników, wzmacniaczy smaku i zapachu.)</t>
  </si>
  <si>
    <t>Barszcz czerwony - koncentrat 300 ml, bez zawartości chemicznych dodatków do żywności, sztucznych aromatów i barwników, 59,2% soku z buraka</t>
  </si>
  <si>
    <t>Biszkopty bez cukrowe, opakowanie nie mniejsze niż100g, bez dodatku chemicznych substancji dodatkowych do żywności (głównie substancji słodzących, emulgatorów, substancji spulchniających tj. węglan amonu, węglan sodu ), sztucznych aromatów i barwników, syropu glukozowo-fruktozowego</t>
  </si>
  <si>
    <t>Budyń waniliowy, bez zawartości chemicznych dodatków do żywności, sztucznych aromatów i barwników,</t>
  </si>
  <si>
    <t xml:space="preserve">Baton czekoladowy </t>
  </si>
  <si>
    <t>Chrupki kukurydziane, oznakowane jednoznacznie w sposób potwierdzający, że nie zawierają glutenu</t>
  </si>
  <si>
    <t>Chrzan tarty naturalny (min. 75% zawartości chrzanu)- słoik -kl. I; bez dodatku chemicznych substancji dodatkowych do żywności (głównie przeciwutleniaczy, regulatorów kwasowości, substancji zagęszczających) oraz bez dodatku octu spirytusowego</t>
  </si>
  <si>
    <t>Ciastka zbożowe, bez dodatku chemicznych substancji dodatkowych do żywności (głównie substancji słodzących, emulgatorów, substancji spulchniających tj. węglan amonu, węglan sodu ), sztucznych aromatów i barwników, syropu glukozowo-fruktozowego</t>
  </si>
  <si>
    <t>Cukier kryształ biały</t>
  </si>
  <si>
    <t>Herbatniki pszenne, bez zawartości chemicznych substancji dodatkowych do żywności (głównie substancji spulchniających: węglan amonu, węglan sodu, substancji konserwujących), sztucznych aromatów i barwników, syropu glukozowo-fruktozowego</t>
  </si>
  <si>
    <t>Jabłka suszone, masa netto 18g, bez dodatku glazury cukrowej</t>
  </si>
  <si>
    <t>18g</t>
  </si>
  <si>
    <t>Kasza gryczana prażona (kl.I, w całości, nie więcej niż 10% rozdrobnionych czy połamanych nasion). bez ciał obcych</t>
  </si>
  <si>
    <t>Kasza gryczana prażona (kl.I, w całości, nie więcej niż 10% rozdrobnionych czy połamanych nasion) bez ciał obcych</t>
  </si>
  <si>
    <t>Kasza jaglana (kl.I, w całości, nie więcej niż 10% rozdrobnionych czy połamanych nasion) bez ciał obcych</t>
  </si>
  <si>
    <t>Kasza jęczmienna - rożne rodzaje, pęczak, perłowa (kl.I, w całości, nie więcej niż 10% rozdrobnionych czy połamanych nasion) bez ciał obcych</t>
  </si>
  <si>
    <t>Kasza bulgur kl.I, bez ciał obcych</t>
  </si>
  <si>
    <t>Kasza kuskus kl. I, bez ciał obcych</t>
  </si>
  <si>
    <t>Kasza pęczak kl.I, bez ciał obcych</t>
  </si>
  <si>
    <t xml:space="preserve">kakao narturalne </t>
  </si>
  <si>
    <t>80g</t>
  </si>
  <si>
    <t>Napój kakaowy, skład: cukier, kakao o obniżonej zawartości tłuszczu (20%), glukoza, witaminy</t>
  </si>
  <si>
    <t>Herbata owocowa 20szt  - różne smaki, m.in.: malinowa, owoce leśne, wyłącznie naturalnie aromatyzowana, nie zawierajaca sztucznych barwników i konserwantów.</t>
  </si>
  <si>
    <t xml:space="preserve">Herbata czarna 100szt </t>
  </si>
  <si>
    <t>Kawa zbożowa, zboża 72% (jęczmień, żyto) cykoria, burak cukrowy</t>
  </si>
  <si>
    <t>Ketchup łagodny, bez zawartości chemicznych substancji dodatkowych do żywności (głównie substancji konserwujących, regulatorów kwasowości), bez dodatku skrobi modyfikowanej, octu spirytusowego, sztucznych aromatów i barwników,161 g pomidorów zużyto na 100 g produktu</t>
  </si>
  <si>
    <t>Konserwa rybna filet makrela w sosie pomidorowym 170 g o zawartości minimum 60% makreli</t>
  </si>
  <si>
    <t>170g</t>
  </si>
  <si>
    <t>900ml</t>
  </si>
  <si>
    <t>Majonez składający się z : oleju rafinowanego 71,2 %, musztardy, wody i żółtek jaj kurzych 7 % , opakowanie szklane, Bez zawartości chemicznych substancji dodatkowych do żywności (głównie regulatorów kwasowości, przeciwutleniaczy) i octu spirytusowego</t>
  </si>
  <si>
    <t>Makaron pszenny, 100 % pszenicy durum, bezjajeczny, różne kształty:nitki, świderki, muszelki, łazanki, spagetti, penne</t>
  </si>
  <si>
    <t>Skrobia ziemniaczana (kl.I)</t>
  </si>
  <si>
    <t>Mąka tortowa extra pszenna typ 450, kl. I</t>
  </si>
  <si>
    <t>Mus owocowy saszetka (różne smaki), 100% zawartości owoców, zawiera wyłącznie cukry z owoców</t>
  </si>
  <si>
    <t>Musztarda, bez zawartości chemicznych substancji dodatkowych do żywności  (głównie substancji konserwujących, regulatorów kwasowości), bez dodatku octu spirytusowego</t>
  </si>
  <si>
    <t>Olej rzepakowy z pierwszego tłoczenia filtrowany na zimno, o zawartości kwasów jednonienasyconych powyżej 50% i wielonienasyconych poniżej 40%</t>
  </si>
  <si>
    <t>0,5lit</t>
  </si>
  <si>
    <t>Oliwa z oliwek extra vergine tłoczona na zimno w ciemnej szklanej butelce</t>
  </si>
  <si>
    <t>Orzechy nerkowca 100%, suche, bez łupin, kl.I,  nie więcej niż 10% rozdrobnionych czy połamanych nasion.</t>
  </si>
  <si>
    <t>Płatki kukurydziane, bez dodatku słodu jęczmiennego</t>
  </si>
  <si>
    <t>Płatki owsiane</t>
  </si>
  <si>
    <t>Koncentrat pomidorowy 30% (bez sztucznych barwników i  konserwantów) kl.I</t>
  </si>
  <si>
    <t>Szczaw (słoik, puszka) bez knserwantów, bez zawartości octu spirytusowego</t>
  </si>
  <si>
    <t>Żurawina suszona, bez zawartości chemicznych substancji dodatkowych do żywności  (głównie substancji konserwujących), bez dodatku olejów roślinnych, bez dodatku cukru</t>
  </si>
  <si>
    <t>Wafelki batoniki oblane czekoladą</t>
  </si>
  <si>
    <t>Czekolada mleczna, różne smaki</t>
  </si>
  <si>
    <t>szacunkowa ilość w zakresie podstawowym</t>
  </si>
  <si>
    <t>szacunkowa ilość w zakrsie z prawa opcji</t>
  </si>
  <si>
    <t>łącznie szacunkowa ilość w zakresie podstawowym oraz z prawa opcji</t>
  </si>
  <si>
    <t>Makaron pełnoziarnisty -rożne formy, m.in..:nitki, świderki, muszelki, łazanki, spagetti, penne</t>
  </si>
  <si>
    <t xml:space="preserve">Kukurydza konserwowa złocista (puszka, słoik) niemodyfikowana genetycznie kl. I bez dodatku cukru i innych sub. słodzących </t>
  </si>
  <si>
    <t>Formularz cenowo - ofertowy na dostawę produktów żywnościowych do stołówki szkolnej i przedszkolnej przy Zespole Szkół w Jasienicy w roku 2026,                                                                                                                                                                                Jasienica, ul. Szkolna 8, 05-240 Tłuszcz</t>
  </si>
  <si>
    <t xml:space="preserve">Wartość netto zakres podstawowy </t>
  </si>
  <si>
    <t xml:space="preserve">Wartość netto z prawa opcji </t>
  </si>
  <si>
    <t xml:space="preserve">wartość netto łącznie </t>
  </si>
  <si>
    <t xml:space="preserve">Wartość brutto zakres podstawowy </t>
  </si>
  <si>
    <t xml:space="preserve">Wartość brutto z prawa opcji </t>
  </si>
  <si>
    <t xml:space="preserve">wartość brutto łącznie </t>
  </si>
</sst>
</file>

<file path=xl/styles.xml><?xml version="1.0" encoding="utf-8"?>
<styleSheet xmlns="http://schemas.openxmlformats.org/spreadsheetml/2006/main">
  <numFmts count="2">
    <numFmt numFmtId="164" formatCode="[$-415]General"/>
    <numFmt numFmtId="165" formatCode="#,##0.00&quot; &quot;[$zł-415];[Red]&quot;-&quot;#,##0.00&quot; &quot;[$zł-415]"/>
  </numFmts>
  <fonts count="16"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1"/>
      <name val="Calibri"/>
      <family val="2"/>
      <charset val="238"/>
    </font>
    <font>
      <b/>
      <sz val="12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00B050"/>
      <name val="Calibri"/>
      <family val="2"/>
      <charset val="238"/>
    </font>
    <font>
      <sz val="11"/>
      <color rgb="FF00B0F0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rgb="FF0070C0"/>
      <name val="Calibri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5" fontId="3" fillId="0" borderId="0" applyBorder="0" applyProtection="0"/>
  </cellStyleXfs>
  <cellXfs count="76">
    <xf numFmtId="0" fontId="0" fillId="0" borderId="0" xfId="0"/>
    <xf numFmtId="164" fontId="1" fillId="0" borderId="0" xfId="1" applyFont="1" applyFill="1" applyAlignment="1" applyProtection="1"/>
    <xf numFmtId="164" fontId="1" fillId="0" borderId="1" xfId="1" applyFont="1" applyFill="1" applyBorder="1" applyAlignment="1" applyProtection="1">
      <alignment vertical="center"/>
    </xf>
    <xf numFmtId="164" fontId="1" fillId="0" borderId="0" xfId="1" applyFont="1" applyFill="1" applyBorder="1" applyAlignment="1" applyProtection="1"/>
    <xf numFmtId="164" fontId="1" fillId="0" borderId="0" xfId="1" applyFont="1" applyFill="1" applyBorder="1" applyAlignment="1" applyProtection="1">
      <alignment vertical="center"/>
    </xf>
    <xf numFmtId="164" fontId="1" fillId="0" borderId="0" xfId="1" applyFont="1" applyFill="1" applyBorder="1" applyAlignment="1" applyProtection="1">
      <alignment wrapText="1"/>
    </xf>
    <xf numFmtId="164" fontId="4" fillId="0" borderId="0" xfId="1" applyFont="1" applyFill="1" applyBorder="1" applyAlignment="1" applyProtection="1"/>
    <xf numFmtId="164" fontId="5" fillId="0" borderId="0" xfId="1" applyFont="1" applyFill="1" applyBorder="1" applyAlignment="1" applyProtection="1"/>
    <xf numFmtId="164" fontId="1" fillId="0" borderId="1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/>
    </xf>
    <xf numFmtId="164" fontId="7" fillId="0" borderId="0" xfId="1" applyFont="1" applyFill="1" applyAlignment="1" applyProtection="1"/>
    <xf numFmtId="164" fontId="1" fillId="0" borderId="1" xfId="1" applyFont="1" applyFill="1" applyBorder="1" applyAlignment="1" applyProtection="1">
      <alignment horizontal="center" vertical="center" wrapText="1"/>
    </xf>
    <xf numFmtId="164" fontId="4" fillId="0" borderId="0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 wrapText="1"/>
    </xf>
    <xf numFmtId="2" fontId="1" fillId="0" borderId="6" xfId="1" applyNumberFormat="1" applyFont="1" applyFill="1" applyBorder="1" applyAlignment="1" applyProtection="1"/>
    <xf numFmtId="4" fontId="9" fillId="0" borderId="1" xfId="1" applyNumberFormat="1" applyFont="1" applyFill="1" applyBorder="1" applyAlignment="1" applyProtection="1">
      <alignment horizontal="center" vertical="center"/>
    </xf>
    <xf numFmtId="10" fontId="10" fillId="0" borderId="1" xfId="1" applyNumberFormat="1" applyFont="1" applyFill="1" applyBorder="1" applyAlignment="1" applyProtection="1">
      <alignment horizontal="center" vertical="center"/>
    </xf>
    <xf numFmtId="10" fontId="11" fillId="0" borderId="1" xfId="1" applyNumberFormat="1" applyFont="1" applyFill="1" applyBorder="1" applyAlignment="1" applyProtection="1">
      <alignment horizontal="center" vertical="center"/>
    </xf>
    <xf numFmtId="10" fontId="12" fillId="0" borderId="1" xfId="1" applyNumberFormat="1" applyFont="1" applyFill="1" applyBorder="1" applyAlignment="1" applyProtection="1">
      <alignment horizontal="center" vertical="center"/>
    </xf>
    <xf numFmtId="4" fontId="13" fillId="0" borderId="1" xfId="1" applyNumberFormat="1" applyFont="1" applyFill="1" applyBorder="1" applyAlignment="1" applyProtection="1">
      <alignment horizontal="center" vertical="center"/>
    </xf>
    <xf numFmtId="164" fontId="1" fillId="0" borderId="3" xfId="1" applyFont="1" applyFill="1" applyBorder="1" applyAlignment="1" applyProtection="1">
      <alignment horizontal="center" vertical="center"/>
    </xf>
    <xf numFmtId="164" fontId="1" fillId="0" borderId="3" xfId="1" applyFont="1" applyFill="1" applyBorder="1" applyAlignment="1" applyProtection="1">
      <alignment horizontal="center" vertical="center" wrapText="1"/>
    </xf>
    <xf numFmtId="4" fontId="1" fillId="0" borderId="4" xfId="1" applyNumberFormat="1" applyFont="1" applyFill="1" applyBorder="1" applyAlignment="1" applyProtection="1">
      <alignment horizontal="center" vertical="center"/>
    </xf>
    <xf numFmtId="4" fontId="14" fillId="0" borderId="4" xfId="1" applyNumberFormat="1" applyFont="1" applyFill="1" applyBorder="1" applyAlignment="1" applyProtection="1">
      <alignment horizontal="center" vertical="center"/>
    </xf>
    <xf numFmtId="164" fontId="1" fillId="0" borderId="6" xfId="1" applyFont="1" applyFill="1" applyBorder="1" applyAlignment="1" applyProtection="1">
      <alignment horizontal="center" vertical="center"/>
    </xf>
    <xf numFmtId="164" fontId="1" fillId="0" borderId="4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 wrapText="1"/>
    </xf>
    <xf numFmtId="164" fontId="4" fillId="0" borderId="1" xfId="1" applyFont="1" applyFill="1" applyBorder="1" applyAlignment="1" applyProtection="1">
      <alignment horizontal="center" vertical="center"/>
    </xf>
    <xf numFmtId="164" fontId="4" fillId="0" borderId="1" xfId="1" applyFont="1" applyFill="1" applyBorder="1" applyAlignment="1" applyProtection="1">
      <alignment horizontal="center" vertical="center" wrapText="1"/>
    </xf>
    <xf numFmtId="164" fontId="1" fillId="0" borderId="11" xfId="1" applyFont="1" applyFill="1" applyBorder="1" applyAlignment="1" applyProtection="1">
      <alignment horizontal="center" vertical="center"/>
    </xf>
    <xf numFmtId="164" fontId="4" fillId="0" borderId="6" xfId="1" applyFont="1" applyFill="1" applyBorder="1" applyAlignment="1" applyProtection="1">
      <alignment horizontal="center" vertical="center" wrapText="1"/>
    </xf>
    <xf numFmtId="164" fontId="1" fillId="0" borderId="2" xfId="1" applyFont="1" applyFill="1" applyBorder="1" applyAlignment="1" applyProtection="1">
      <alignment vertical="center"/>
    </xf>
    <xf numFmtId="164" fontId="1" fillId="0" borderId="2" xfId="1" applyFont="1" applyFill="1" applyBorder="1" applyAlignment="1" applyProtection="1">
      <alignment horizontal="center" vertical="center"/>
    </xf>
    <xf numFmtId="164" fontId="1" fillId="0" borderId="7" xfId="1" applyFont="1" applyFill="1" applyBorder="1" applyAlignment="1" applyProtection="1">
      <alignment horizontal="center" vertical="center"/>
    </xf>
    <xf numFmtId="164" fontId="1" fillId="0" borderId="15" xfId="1" applyFont="1" applyFill="1" applyBorder="1" applyAlignment="1" applyProtection="1">
      <alignment horizontal="center" vertical="center"/>
    </xf>
    <xf numFmtId="164" fontId="1" fillId="0" borderId="13" xfId="1" applyFont="1" applyFill="1" applyBorder="1" applyAlignment="1" applyProtection="1">
      <alignment horizontal="center" vertical="center"/>
    </xf>
    <xf numFmtId="4" fontId="1" fillId="0" borderId="8" xfId="1" applyNumberFormat="1" applyFont="1" applyFill="1" applyBorder="1" applyAlignment="1" applyProtection="1">
      <alignment horizontal="center" vertical="center"/>
    </xf>
    <xf numFmtId="10" fontId="12" fillId="0" borderId="2" xfId="1" applyNumberFormat="1" applyFont="1" applyFill="1" applyBorder="1" applyAlignment="1" applyProtection="1">
      <alignment horizontal="center" vertical="center"/>
    </xf>
    <xf numFmtId="4" fontId="9" fillId="0" borderId="2" xfId="1" applyNumberFormat="1" applyFont="1" applyFill="1" applyBorder="1" applyAlignment="1" applyProtection="1">
      <alignment horizontal="center" vertical="center"/>
    </xf>
    <xf numFmtId="164" fontId="4" fillId="0" borderId="4" xfId="1" applyFont="1" applyFill="1" applyBorder="1" applyAlignment="1" applyProtection="1">
      <alignment horizontal="center" vertical="center" wrapText="1"/>
    </xf>
    <xf numFmtId="164" fontId="8" fillId="0" borderId="9" xfId="1" applyFont="1" applyFill="1" applyBorder="1" applyAlignment="1" applyProtection="1">
      <alignment horizontal="center" vertical="center" wrapText="1"/>
    </xf>
    <xf numFmtId="164" fontId="4" fillId="0" borderId="11" xfId="1" applyFont="1" applyFill="1" applyBorder="1" applyAlignment="1" applyProtection="1">
      <alignment horizontal="center" vertical="center" wrapText="1"/>
    </xf>
    <xf numFmtId="164" fontId="14" fillId="0" borderId="3" xfId="1" applyFont="1" applyFill="1" applyBorder="1" applyAlignment="1" applyProtection="1">
      <alignment horizontal="left" vertical="center" wrapText="1"/>
    </xf>
    <xf numFmtId="164" fontId="14" fillId="0" borderId="4" xfId="1" applyFont="1" applyFill="1" applyBorder="1" applyAlignment="1" applyProtection="1">
      <alignment horizontal="left" vertical="center" wrapText="1"/>
    </xf>
    <xf numFmtId="164" fontId="14" fillId="0" borderId="1" xfId="1" applyFont="1" applyFill="1" applyBorder="1" applyAlignment="1" applyProtection="1">
      <alignment horizontal="left" vertical="center" wrapText="1"/>
    </xf>
    <xf numFmtId="164" fontId="14" fillId="0" borderId="11" xfId="1" applyFont="1" applyFill="1" applyBorder="1" applyAlignment="1" applyProtection="1">
      <alignment horizontal="left" vertical="center" wrapText="1"/>
    </xf>
    <xf numFmtId="164" fontId="14" fillId="0" borderId="12" xfId="1" applyFont="1" applyFill="1" applyBorder="1" applyAlignment="1" applyProtection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164" fontId="14" fillId="0" borderId="9" xfId="1" applyFont="1" applyFill="1" applyBorder="1" applyAlignment="1" applyProtection="1">
      <alignment horizontal="left" vertical="center" wrapText="1"/>
    </xf>
    <xf numFmtId="164" fontId="14" fillId="0" borderId="10" xfId="1" applyFont="1" applyFill="1" applyBorder="1" applyAlignment="1" applyProtection="1">
      <alignment horizontal="left" vertical="center" wrapText="1"/>
    </xf>
    <xf numFmtId="164" fontId="6" fillId="0" borderId="0" xfId="1" applyFont="1" applyFill="1" applyAlignment="1" applyProtection="1">
      <alignment horizontal="center" wrapText="1"/>
    </xf>
    <xf numFmtId="164" fontId="4" fillId="0" borderId="1" xfId="1" applyFont="1" applyFill="1" applyBorder="1" applyAlignment="1" applyProtection="1">
      <alignment horizontal="center" vertical="center"/>
    </xf>
    <xf numFmtId="164" fontId="4" fillId="0" borderId="1" xfId="1" applyFont="1" applyFill="1" applyBorder="1" applyAlignment="1" applyProtection="1">
      <alignment horizontal="center" vertical="center" wrapText="1"/>
    </xf>
    <xf numFmtId="164" fontId="4" fillId="0" borderId="4" xfId="1" applyFont="1" applyFill="1" applyBorder="1" applyAlignment="1" applyProtection="1">
      <alignment horizontal="center" vertical="center" wrapText="1"/>
    </xf>
    <xf numFmtId="164" fontId="4" fillId="0" borderId="6" xfId="1" applyFont="1" applyFill="1" applyBorder="1" applyAlignment="1" applyProtection="1">
      <alignment horizontal="center" vertical="center" wrapText="1"/>
    </xf>
    <xf numFmtId="164" fontId="4" fillId="0" borderId="13" xfId="1" applyFont="1" applyFill="1" applyBorder="1" applyAlignment="1" applyProtection="1">
      <alignment horizontal="center" vertical="center" wrapText="1"/>
    </xf>
    <xf numFmtId="164" fontId="4" fillId="0" borderId="14" xfId="1" applyFont="1" applyFill="1" applyBorder="1" applyAlignment="1" applyProtection="1">
      <alignment horizontal="center" vertical="center" wrapText="1"/>
    </xf>
    <xf numFmtId="164" fontId="4" fillId="0" borderId="8" xfId="1" applyFont="1" applyFill="1" applyBorder="1" applyAlignment="1" applyProtection="1">
      <alignment horizontal="center" vertical="center" wrapText="1"/>
    </xf>
    <xf numFmtId="164" fontId="4" fillId="0" borderId="10" xfId="1" applyFont="1" applyFill="1" applyBorder="1" applyAlignment="1" applyProtection="1">
      <alignment horizontal="center" vertical="center" wrapText="1"/>
    </xf>
    <xf numFmtId="164" fontId="5" fillId="0" borderId="0" xfId="1" applyFont="1" applyFill="1" applyBorder="1" applyAlignment="1" applyProtection="1">
      <alignment horizontal="left" vertical="center"/>
    </xf>
    <xf numFmtId="164" fontId="4" fillId="0" borderId="0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 wrapText="1"/>
    </xf>
    <xf numFmtId="164" fontId="14" fillId="0" borderId="7" xfId="1" applyFont="1" applyFill="1" applyBorder="1" applyAlignment="1" applyProtection="1">
      <alignment horizontal="left" vertical="center" wrapText="1"/>
    </xf>
    <xf numFmtId="164" fontId="14" fillId="0" borderId="8" xfId="1" applyFont="1" applyFill="1" applyBorder="1" applyAlignment="1" applyProtection="1">
      <alignment horizontal="left" vertical="center" wrapText="1"/>
    </xf>
    <xf numFmtId="164" fontId="1" fillId="0" borderId="0" xfId="1" applyFont="1" applyFill="1" applyBorder="1" applyAlignment="1" applyProtection="1">
      <alignment horizontal="center" vertical="center"/>
    </xf>
    <xf numFmtId="164" fontId="1" fillId="0" borderId="0" xfId="1" applyFont="1" applyFill="1" applyBorder="1" applyAlignment="1" applyProtection="1">
      <alignment horizontal="center"/>
    </xf>
    <xf numFmtId="164" fontId="1" fillId="0" borderId="0" xfId="1" applyFont="1" applyFill="1" applyBorder="1" applyAlignment="1" applyProtection="1">
      <alignment horizontal="center" wrapText="1"/>
    </xf>
    <xf numFmtId="164" fontId="1" fillId="0" borderId="0" xfId="1" applyFont="1" applyFill="1" applyBorder="1" applyAlignment="1" applyProtection="1">
      <alignment horizontal="center" vertical="center" wrapText="1"/>
    </xf>
    <xf numFmtId="164" fontId="5" fillId="0" borderId="0" xfId="1" applyFont="1" applyFill="1" applyBorder="1" applyAlignment="1" applyProtection="1">
      <alignment horizontal="left" vertical="center" wrapText="1"/>
    </xf>
    <xf numFmtId="164" fontId="8" fillId="0" borderId="2" xfId="1" applyFont="1" applyFill="1" applyBorder="1" applyAlignment="1" applyProtection="1">
      <alignment horizontal="center" vertical="center" wrapText="1"/>
    </xf>
    <xf numFmtId="164" fontId="8" fillId="0" borderId="5" xfId="1" applyFont="1" applyFill="1" applyBorder="1" applyAlignment="1" applyProtection="1">
      <alignment horizontal="center" vertical="center" wrapText="1"/>
    </xf>
    <xf numFmtId="164" fontId="4" fillId="0" borderId="11" xfId="1" applyFont="1" applyFill="1" applyBorder="1" applyAlignment="1" applyProtection="1">
      <alignment horizontal="center" vertical="center"/>
    </xf>
    <xf numFmtId="164" fontId="4" fillId="0" borderId="16" xfId="1" applyFont="1" applyFill="1" applyBorder="1" applyAlignment="1" applyProtection="1">
      <alignment horizontal="center" vertical="center"/>
    </xf>
    <xf numFmtId="164" fontId="4" fillId="0" borderId="12" xfId="1" applyFont="1" applyFill="1" applyBorder="1" applyAlignment="1" applyProtection="1">
      <alignment horizontal="center" vertical="center"/>
    </xf>
    <xf numFmtId="164" fontId="4" fillId="0" borderId="3" xfId="1" applyFont="1" applyFill="1" applyBorder="1" applyAlignment="1" applyProtection="1">
      <alignment horizontal="center" vertical="center" wrapText="1"/>
    </xf>
  </cellXfs>
  <cellStyles count="6">
    <cellStyle name="Excel Built-in Normal" xfId="1"/>
    <cellStyle name="Heading" xfId="2"/>
    <cellStyle name="Heading1" xfId="3"/>
    <cellStyle name="Normalny" xfId="0" builtinId="0" customBuiltin="1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Q332"/>
  <sheetViews>
    <sheetView tabSelected="1" zoomScaleNormal="100" workbookViewId="0">
      <selection activeCell="T6" sqref="T6"/>
    </sheetView>
  </sheetViews>
  <sheetFormatPr defaultRowHeight="15"/>
  <cols>
    <col min="1" max="1" width="3.75" style="1" customWidth="1"/>
    <col min="2" max="2" width="9.375" style="1" customWidth="1"/>
    <col min="3" max="3" width="28.5" style="1" customWidth="1"/>
    <col min="4" max="4" width="4.375" style="1" customWidth="1"/>
    <col min="5" max="5" width="8.75" style="1" customWidth="1"/>
    <col min="6" max="6" width="10.75" style="1" customWidth="1"/>
    <col min="7" max="7" width="10.25" style="1" customWidth="1"/>
    <col min="8" max="8" width="12.75" style="1" customWidth="1"/>
    <col min="9" max="9" width="9.375" style="1" customWidth="1"/>
    <col min="10" max="10" width="6" style="1" customWidth="1"/>
    <col min="11" max="11" width="8.75" style="1" customWidth="1"/>
    <col min="12" max="12" width="10.5" style="1" customWidth="1"/>
    <col min="13" max="13" width="9.625" style="1" customWidth="1"/>
    <col min="14" max="14" width="10.125" style="1" customWidth="1"/>
    <col min="15" max="15" width="10.625" style="1" customWidth="1"/>
    <col min="16" max="16" width="9.5" style="1" customWidth="1"/>
    <col min="17" max="17" width="9.625" style="1" customWidth="1"/>
    <col min="18" max="1031" width="9.375" style="1" customWidth="1"/>
    <col min="1032" max="1032" width="9" customWidth="1"/>
  </cols>
  <sheetData>
    <row r="1" spans="1:17">
      <c r="A1" s="51" t="s">
        <v>169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</row>
    <row r="2" spans="1:17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7" ht="27.75" customHeight="1">
      <c r="A4" s="10" t="s">
        <v>15</v>
      </c>
    </row>
    <row r="5" spans="1:17" ht="14.45" customHeight="1">
      <c r="A5" s="52" t="s">
        <v>0</v>
      </c>
      <c r="B5" s="53" t="s">
        <v>1</v>
      </c>
      <c r="C5" s="53"/>
      <c r="D5" s="52" t="s">
        <v>2</v>
      </c>
      <c r="E5" s="70" t="s">
        <v>8</v>
      </c>
      <c r="F5" s="55" t="s">
        <v>164</v>
      </c>
      <c r="G5" s="55" t="s">
        <v>165</v>
      </c>
      <c r="H5" s="55" t="s">
        <v>166</v>
      </c>
      <c r="I5" s="54" t="s">
        <v>3</v>
      </c>
      <c r="J5" s="52" t="s">
        <v>4</v>
      </c>
      <c r="K5" s="53" t="s">
        <v>5</v>
      </c>
      <c r="L5" s="56" t="s">
        <v>170</v>
      </c>
      <c r="M5" s="56" t="s">
        <v>171</v>
      </c>
      <c r="N5" s="55" t="s">
        <v>172</v>
      </c>
      <c r="O5" s="56" t="s">
        <v>173</v>
      </c>
      <c r="P5" s="56" t="s">
        <v>174</v>
      </c>
      <c r="Q5" s="58" t="s">
        <v>175</v>
      </c>
    </row>
    <row r="6" spans="1:17" ht="75" customHeight="1">
      <c r="A6" s="52"/>
      <c r="B6" s="53"/>
      <c r="C6" s="53"/>
      <c r="D6" s="52"/>
      <c r="E6" s="71"/>
      <c r="F6" s="55"/>
      <c r="G6" s="55"/>
      <c r="H6" s="55"/>
      <c r="I6" s="54"/>
      <c r="J6" s="52"/>
      <c r="K6" s="53"/>
      <c r="L6" s="57"/>
      <c r="M6" s="57"/>
      <c r="N6" s="55"/>
      <c r="O6" s="57"/>
      <c r="P6" s="57"/>
      <c r="Q6" s="59"/>
    </row>
    <row r="7" spans="1:17" ht="15" customHeight="1">
      <c r="A7" s="28">
        <v>1</v>
      </c>
      <c r="B7" s="75">
        <v>2</v>
      </c>
      <c r="C7" s="54"/>
      <c r="D7" s="28">
        <v>3</v>
      </c>
      <c r="E7" s="41">
        <v>4</v>
      </c>
      <c r="F7" s="42">
        <v>5</v>
      </c>
      <c r="G7" s="31">
        <v>6</v>
      </c>
      <c r="H7" s="31">
        <v>7</v>
      </c>
      <c r="I7" s="40">
        <v>8</v>
      </c>
      <c r="J7" s="28">
        <v>9</v>
      </c>
      <c r="K7" s="29">
        <v>10</v>
      </c>
      <c r="L7" s="29">
        <v>11</v>
      </c>
      <c r="M7" s="29">
        <v>12</v>
      </c>
      <c r="N7" s="29">
        <v>13</v>
      </c>
      <c r="O7" s="29">
        <v>14</v>
      </c>
      <c r="P7" s="29">
        <v>15</v>
      </c>
      <c r="Q7" s="29">
        <v>16</v>
      </c>
    </row>
    <row r="8" spans="1:17" ht="33" customHeight="1">
      <c r="A8" s="2">
        <v>1</v>
      </c>
      <c r="B8" s="43" t="s">
        <v>16</v>
      </c>
      <c r="C8" s="48"/>
      <c r="D8" s="8" t="s">
        <v>9</v>
      </c>
      <c r="E8" s="20" t="s">
        <v>17</v>
      </c>
      <c r="F8" s="30">
        <v>60</v>
      </c>
      <c r="G8" s="24">
        <v>24</v>
      </c>
      <c r="H8" s="24">
        <f>F8+G8</f>
        <v>84</v>
      </c>
      <c r="I8" s="22"/>
      <c r="J8" s="16"/>
      <c r="K8" s="15"/>
      <c r="L8" s="15"/>
      <c r="M8" s="15"/>
      <c r="N8" s="15"/>
      <c r="O8" s="15"/>
      <c r="P8" s="15"/>
      <c r="Q8" s="19"/>
    </row>
    <row r="9" spans="1:17" ht="30.75" customHeight="1">
      <c r="A9" s="2">
        <v>2</v>
      </c>
      <c r="B9" s="43" t="s">
        <v>46</v>
      </c>
      <c r="C9" s="44"/>
      <c r="D9" s="8" t="s">
        <v>9</v>
      </c>
      <c r="E9" s="20" t="s">
        <v>47</v>
      </c>
      <c r="F9" s="30">
        <v>10</v>
      </c>
      <c r="G9" s="24">
        <v>4</v>
      </c>
      <c r="H9" s="24">
        <f t="shared" ref="H9:H72" si="0">F9+G9</f>
        <v>14</v>
      </c>
      <c r="I9" s="22"/>
      <c r="J9" s="16"/>
      <c r="K9" s="15"/>
      <c r="L9" s="15"/>
      <c r="M9" s="15"/>
      <c r="N9" s="15"/>
      <c r="O9" s="15"/>
      <c r="P9" s="15"/>
      <c r="Q9" s="19"/>
    </row>
    <row r="10" spans="1:17" ht="62.25" customHeight="1">
      <c r="A10" s="2">
        <v>3</v>
      </c>
      <c r="B10" s="45" t="s">
        <v>119</v>
      </c>
      <c r="C10" s="45"/>
      <c r="D10" s="8" t="s">
        <v>9</v>
      </c>
      <c r="E10" s="20" t="s">
        <v>23</v>
      </c>
      <c r="F10" s="30">
        <v>6</v>
      </c>
      <c r="G10" s="24">
        <v>5</v>
      </c>
      <c r="H10" s="24">
        <f t="shared" si="0"/>
        <v>11</v>
      </c>
      <c r="I10" s="22"/>
      <c r="J10" s="16"/>
      <c r="K10" s="15"/>
      <c r="L10" s="15"/>
      <c r="M10" s="15"/>
      <c r="N10" s="15"/>
      <c r="O10" s="15"/>
      <c r="P10" s="15"/>
      <c r="Q10" s="19"/>
    </row>
    <row r="11" spans="1:17" ht="60.75" customHeight="1">
      <c r="A11" s="2">
        <v>4</v>
      </c>
      <c r="B11" s="45" t="s">
        <v>88</v>
      </c>
      <c r="C11" s="45"/>
      <c r="D11" s="8" t="s">
        <v>9</v>
      </c>
      <c r="E11" s="21" t="s">
        <v>22</v>
      </c>
      <c r="F11" s="30">
        <v>270</v>
      </c>
      <c r="G11" s="24">
        <v>110</v>
      </c>
      <c r="H11" s="24">
        <f t="shared" si="0"/>
        <v>380</v>
      </c>
      <c r="I11" s="22"/>
      <c r="J11" s="16"/>
      <c r="K11" s="15"/>
      <c r="L11" s="15"/>
      <c r="M11" s="15"/>
      <c r="N11" s="15"/>
      <c r="O11" s="15"/>
      <c r="P11" s="15"/>
      <c r="Q11" s="19"/>
    </row>
    <row r="12" spans="1:17" ht="45.75" customHeight="1">
      <c r="A12" s="2">
        <v>5</v>
      </c>
      <c r="B12" s="43" t="s">
        <v>121</v>
      </c>
      <c r="C12" s="44"/>
      <c r="D12" s="8" t="s">
        <v>9</v>
      </c>
      <c r="E12" s="20" t="s">
        <v>53</v>
      </c>
      <c r="F12" s="30">
        <v>220</v>
      </c>
      <c r="G12" s="24">
        <v>80</v>
      </c>
      <c r="H12" s="24">
        <f t="shared" si="0"/>
        <v>300</v>
      </c>
      <c r="I12" s="22"/>
      <c r="J12" s="16"/>
      <c r="K12" s="15"/>
      <c r="L12" s="15"/>
      <c r="M12" s="15"/>
      <c r="N12" s="15"/>
      <c r="O12" s="15"/>
      <c r="P12" s="15"/>
      <c r="Q12" s="19"/>
    </row>
    <row r="13" spans="1:17" ht="44.25" customHeight="1">
      <c r="A13" s="2">
        <v>6</v>
      </c>
      <c r="B13" s="43" t="s">
        <v>61</v>
      </c>
      <c r="C13" s="44"/>
      <c r="D13" s="8" t="s">
        <v>9</v>
      </c>
      <c r="E13" s="20" t="s">
        <v>43</v>
      </c>
      <c r="F13" s="30">
        <v>850</v>
      </c>
      <c r="G13" s="24">
        <v>340</v>
      </c>
      <c r="H13" s="24">
        <f t="shared" si="0"/>
        <v>1190</v>
      </c>
      <c r="I13" s="23"/>
      <c r="J13" s="16"/>
      <c r="K13" s="15"/>
      <c r="L13" s="15"/>
      <c r="M13" s="15"/>
      <c r="N13" s="15"/>
      <c r="O13" s="15"/>
      <c r="P13" s="15"/>
      <c r="Q13" s="19"/>
    </row>
    <row r="14" spans="1:17" ht="24" customHeight="1">
      <c r="A14" s="2">
        <v>7</v>
      </c>
      <c r="B14" s="43" t="s">
        <v>122</v>
      </c>
      <c r="C14" s="44"/>
      <c r="D14" s="8" t="s">
        <v>9</v>
      </c>
      <c r="E14" s="20" t="s">
        <v>82</v>
      </c>
      <c r="F14" s="30">
        <v>1500</v>
      </c>
      <c r="G14" s="24">
        <v>600</v>
      </c>
      <c r="H14" s="24">
        <f t="shared" si="0"/>
        <v>2100</v>
      </c>
      <c r="I14" s="23"/>
      <c r="J14" s="16"/>
      <c r="K14" s="15"/>
      <c r="L14" s="15"/>
      <c r="M14" s="15"/>
      <c r="N14" s="15"/>
      <c r="O14" s="15"/>
      <c r="P14" s="15"/>
      <c r="Q14" s="19"/>
    </row>
    <row r="15" spans="1:17" ht="106.5" customHeight="1">
      <c r="A15" s="2">
        <v>8</v>
      </c>
      <c r="B15" s="43" t="s">
        <v>120</v>
      </c>
      <c r="C15" s="44"/>
      <c r="D15" s="8" t="s">
        <v>9</v>
      </c>
      <c r="E15" s="20" t="s">
        <v>13</v>
      </c>
      <c r="F15" s="30">
        <v>45</v>
      </c>
      <c r="G15" s="24">
        <v>20</v>
      </c>
      <c r="H15" s="24">
        <f t="shared" si="0"/>
        <v>65</v>
      </c>
      <c r="I15" s="22"/>
      <c r="J15" s="16"/>
      <c r="K15" s="15"/>
      <c r="L15" s="15"/>
      <c r="M15" s="15"/>
      <c r="N15" s="15"/>
      <c r="O15" s="15"/>
      <c r="P15" s="15"/>
      <c r="Q15" s="19"/>
    </row>
    <row r="16" spans="1:17" ht="22.5" customHeight="1">
      <c r="A16" s="2">
        <v>9</v>
      </c>
      <c r="B16" s="43" t="s">
        <v>73</v>
      </c>
      <c r="C16" s="44"/>
      <c r="D16" s="8" t="s">
        <v>9</v>
      </c>
      <c r="E16" s="20" t="s">
        <v>19</v>
      </c>
      <c r="F16" s="30">
        <v>50</v>
      </c>
      <c r="G16" s="24">
        <v>20</v>
      </c>
      <c r="H16" s="24">
        <f t="shared" si="0"/>
        <v>70</v>
      </c>
      <c r="I16" s="22"/>
      <c r="J16" s="16"/>
      <c r="K16" s="15"/>
      <c r="L16" s="15"/>
      <c r="M16" s="15"/>
      <c r="N16" s="15"/>
      <c r="O16" s="15"/>
      <c r="P16" s="15"/>
      <c r="Q16" s="19"/>
    </row>
    <row r="17" spans="1:17" ht="39" customHeight="1">
      <c r="A17" s="2">
        <v>10</v>
      </c>
      <c r="B17" s="43" t="s">
        <v>60</v>
      </c>
      <c r="C17" s="44"/>
      <c r="D17" s="8" t="s">
        <v>9</v>
      </c>
      <c r="E17" s="20" t="s">
        <v>30</v>
      </c>
      <c r="F17" s="30">
        <v>580</v>
      </c>
      <c r="G17" s="24">
        <v>230</v>
      </c>
      <c r="H17" s="24">
        <f t="shared" si="0"/>
        <v>810</v>
      </c>
      <c r="I17" s="22"/>
      <c r="J17" s="16"/>
      <c r="K17" s="15"/>
      <c r="L17" s="15"/>
      <c r="M17" s="15"/>
      <c r="N17" s="15"/>
      <c r="O17" s="15"/>
      <c r="P17" s="15"/>
      <c r="Q17" s="19"/>
    </row>
    <row r="18" spans="1:17" ht="94.5" customHeight="1">
      <c r="A18" s="2">
        <v>11</v>
      </c>
      <c r="B18" s="43" t="s">
        <v>124</v>
      </c>
      <c r="C18" s="48"/>
      <c r="D18" s="8" t="s">
        <v>9</v>
      </c>
      <c r="E18" s="20" t="s">
        <v>80</v>
      </c>
      <c r="F18" s="30">
        <v>30</v>
      </c>
      <c r="G18" s="24">
        <v>12</v>
      </c>
      <c r="H18" s="24">
        <f t="shared" si="0"/>
        <v>42</v>
      </c>
      <c r="I18" s="22"/>
      <c r="J18" s="16"/>
      <c r="K18" s="15"/>
      <c r="L18" s="15"/>
      <c r="M18" s="15"/>
      <c r="N18" s="15"/>
      <c r="O18" s="15"/>
      <c r="P18" s="15"/>
      <c r="Q18" s="19"/>
    </row>
    <row r="19" spans="1:17" ht="33.75" customHeight="1">
      <c r="A19" s="2">
        <v>12</v>
      </c>
      <c r="B19" s="43" t="s">
        <v>62</v>
      </c>
      <c r="C19" s="44"/>
      <c r="D19" s="8" t="s">
        <v>9</v>
      </c>
      <c r="E19" s="20" t="s">
        <v>43</v>
      </c>
      <c r="F19" s="30">
        <v>300</v>
      </c>
      <c r="G19" s="24">
        <v>120</v>
      </c>
      <c r="H19" s="24">
        <f t="shared" si="0"/>
        <v>420</v>
      </c>
      <c r="I19" s="22"/>
      <c r="J19" s="16"/>
      <c r="K19" s="15"/>
      <c r="L19" s="15"/>
      <c r="M19" s="15"/>
      <c r="N19" s="15"/>
      <c r="O19" s="15"/>
      <c r="P19" s="15"/>
      <c r="Q19" s="19"/>
    </row>
    <row r="20" spans="1:17" ht="92.25" customHeight="1">
      <c r="A20" s="2">
        <v>13</v>
      </c>
      <c r="B20" s="43" t="s">
        <v>125</v>
      </c>
      <c r="C20" s="44"/>
      <c r="D20" s="8" t="s">
        <v>9</v>
      </c>
      <c r="E20" s="20" t="s">
        <v>30</v>
      </c>
      <c r="F20" s="30">
        <v>80</v>
      </c>
      <c r="G20" s="24">
        <v>32</v>
      </c>
      <c r="H20" s="24">
        <f t="shared" si="0"/>
        <v>112</v>
      </c>
      <c r="I20" s="22"/>
      <c r="J20" s="16"/>
      <c r="K20" s="15"/>
      <c r="L20" s="15"/>
      <c r="M20" s="15"/>
      <c r="N20" s="15"/>
      <c r="O20" s="15"/>
      <c r="P20" s="15"/>
      <c r="Q20" s="19"/>
    </row>
    <row r="21" spans="1:17" ht="47.25" customHeight="1">
      <c r="A21" s="2">
        <v>14</v>
      </c>
      <c r="B21" s="43" t="s">
        <v>123</v>
      </c>
      <c r="C21" s="44"/>
      <c r="D21" s="8" t="s">
        <v>9</v>
      </c>
      <c r="E21" s="20" t="s">
        <v>64</v>
      </c>
      <c r="F21" s="30">
        <v>90</v>
      </c>
      <c r="G21" s="24">
        <v>36</v>
      </c>
      <c r="H21" s="24">
        <f t="shared" si="0"/>
        <v>126</v>
      </c>
      <c r="I21" s="22"/>
      <c r="J21" s="16"/>
      <c r="K21" s="15"/>
      <c r="L21" s="15"/>
      <c r="M21" s="15"/>
      <c r="N21" s="15"/>
      <c r="O21" s="15"/>
      <c r="P21" s="15"/>
      <c r="Q21" s="19"/>
    </row>
    <row r="22" spans="1:17" ht="28.5" customHeight="1">
      <c r="A22" s="2">
        <v>15</v>
      </c>
      <c r="B22" s="43" t="s">
        <v>63</v>
      </c>
      <c r="C22" s="44"/>
      <c r="D22" s="8" t="s">
        <v>7</v>
      </c>
      <c r="E22" s="20" t="s">
        <v>11</v>
      </c>
      <c r="F22" s="30">
        <v>10</v>
      </c>
      <c r="G22" s="24">
        <v>4</v>
      </c>
      <c r="H22" s="24">
        <f t="shared" si="0"/>
        <v>14</v>
      </c>
      <c r="I22" s="22"/>
      <c r="J22" s="16"/>
      <c r="K22" s="15"/>
      <c r="L22" s="15"/>
      <c r="M22" s="15"/>
      <c r="N22" s="15"/>
      <c r="O22" s="15"/>
      <c r="P22" s="15"/>
      <c r="Q22" s="19"/>
    </row>
    <row r="23" spans="1:17" ht="43.5" customHeight="1">
      <c r="A23" s="2">
        <v>16</v>
      </c>
      <c r="B23" s="43" t="s">
        <v>95</v>
      </c>
      <c r="C23" s="44"/>
      <c r="D23" s="8" t="s">
        <v>9</v>
      </c>
      <c r="E23" s="20" t="s">
        <v>30</v>
      </c>
      <c r="F23" s="30">
        <v>90</v>
      </c>
      <c r="G23" s="24">
        <v>36</v>
      </c>
      <c r="H23" s="24">
        <f t="shared" si="0"/>
        <v>126</v>
      </c>
      <c r="I23" s="22"/>
      <c r="J23" s="16"/>
      <c r="K23" s="15"/>
      <c r="L23" s="15"/>
      <c r="M23" s="15"/>
      <c r="N23" s="15"/>
      <c r="O23" s="15"/>
      <c r="P23" s="15"/>
      <c r="Q23" s="19"/>
    </row>
    <row r="24" spans="1:17" ht="65.25" customHeight="1">
      <c r="A24" s="2">
        <v>17</v>
      </c>
      <c r="B24" s="43" t="s">
        <v>48</v>
      </c>
      <c r="C24" s="44"/>
      <c r="D24" s="8" t="s">
        <v>9</v>
      </c>
      <c r="E24" s="20" t="s">
        <v>49</v>
      </c>
      <c r="F24" s="30">
        <v>50</v>
      </c>
      <c r="G24" s="24">
        <v>20</v>
      </c>
      <c r="H24" s="24">
        <f t="shared" si="0"/>
        <v>70</v>
      </c>
      <c r="I24" s="22"/>
      <c r="J24" s="16"/>
      <c r="K24" s="15"/>
      <c r="L24" s="15"/>
      <c r="M24" s="15"/>
      <c r="N24" s="15"/>
      <c r="O24" s="15"/>
      <c r="P24" s="15"/>
      <c r="Q24" s="19"/>
    </row>
    <row r="25" spans="1:17" ht="33" customHeight="1">
      <c r="A25" s="2">
        <v>18</v>
      </c>
      <c r="B25" s="43" t="s">
        <v>42</v>
      </c>
      <c r="C25" s="44"/>
      <c r="D25" s="8" t="s">
        <v>9</v>
      </c>
      <c r="E25" s="20" t="s">
        <v>19</v>
      </c>
      <c r="F25" s="30">
        <v>160</v>
      </c>
      <c r="G25" s="24">
        <v>64</v>
      </c>
      <c r="H25" s="24">
        <f t="shared" si="0"/>
        <v>224</v>
      </c>
      <c r="I25" s="22"/>
      <c r="J25" s="16"/>
      <c r="K25" s="15"/>
      <c r="L25" s="15"/>
      <c r="M25" s="15"/>
      <c r="N25" s="15"/>
      <c r="O25" s="15"/>
      <c r="P25" s="15"/>
      <c r="Q25" s="19"/>
    </row>
    <row r="26" spans="1:17" ht="43.5" customHeight="1">
      <c r="A26" s="2">
        <v>19</v>
      </c>
      <c r="B26" s="43" t="s">
        <v>54</v>
      </c>
      <c r="C26" s="44"/>
      <c r="D26" s="8" t="s">
        <v>9</v>
      </c>
      <c r="E26" s="20" t="s">
        <v>14</v>
      </c>
      <c r="F26" s="30">
        <v>2</v>
      </c>
      <c r="G26" s="24">
        <v>1</v>
      </c>
      <c r="H26" s="24">
        <f t="shared" si="0"/>
        <v>3</v>
      </c>
      <c r="I26" s="22"/>
      <c r="J26" s="16"/>
      <c r="K26" s="15"/>
      <c r="L26" s="15"/>
      <c r="M26" s="15"/>
      <c r="N26" s="15"/>
      <c r="O26" s="15"/>
      <c r="P26" s="15"/>
      <c r="Q26" s="19"/>
    </row>
    <row r="27" spans="1:17" ht="90.75" customHeight="1">
      <c r="A27" s="2">
        <v>20</v>
      </c>
      <c r="B27" s="43" t="s">
        <v>127</v>
      </c>
      <c r="C27" s="44"/>
      <c r="D27" s="8" t="s">
        <v>9</v>
      </c>
      <c r="E27" s="20" t="s">
        <v>13</v>
      </c>
      <c r="F27" s="30">
        <v>60</v>
      </c>
      <c r="G27" s="24">
        <v>24</v>
      </c>
      <c r="H27" s="24">
        <f t="shared" si="0"/>
        <v>84</v>
      </c>
      <c r="I27" s="22"/>
      <c r="J27" s="16"/>
      <c r="K27" s="15"/>
      <c r="L27" s="15"/>
      <c r="M27" s="15"/>
      <c r="N27" s="15"/>
      <c r="O27" s="15"/>
      <c r="P27" s="15"/>
      <c r="Q27" s="19"/>
    </row>
    <row r="28" spans="1:17" ht="18" customHeight="1">
      <c r="A28" s="2">
        <v>21</v>
      </c>
      <c r="B28" s="43" t="s">
        <v>86</v>
      </c>
      <c r="C28" s="44"/>
      <c r="D28" s="8" t="s">
        <v>9</v>
      </c>
      <c r="E28" s="20" t="s">
        <v>80</v>
      </c>
      <c r="F28" s="30">
        <v>40</v>
      </c>
      <c r="G28" s="24">
        <v>16</v>
      </c>
      <c r="H28" s="24">
        <f t="shared" si="0"/>
        <v>56</v>
      </c>
      <c r="I28" s="22"/>
      <c r="J28" s="16"/>
      <c r="K28" s="15"/>
      <c r="L28" s="15"/>
      <c r="M28" s="15"/>
      <c r="N28" s="15"/>
      <c r="O28" s="15"/>
      <c r="P28" s="15"/>
      <c r="Q28" s="19"/>
    </row>
    <row r="29" spans="1:17" ht="75.75" customHeight="1">
      <c r="A29" s="2">
        <v>22</v>
      </c>
      <c r="B29" s="45" t="s">
        <v>29</v>
      </c>
      <c r="C29" s="45"/>
      <c r="D29" s="8" t="s">
        <v>9</v>
      </c>
      <c r="E29" s="20" t="s">
        <v>30</v>
      </c>
      <c r="F29" s="30">
        <v>45</v>
      </c>
      <c r="G29" s="24">
        <v>18</v>
      </c>
      <c r="H29" s="24">
        <f t="shared" si="0"/>
        <v>63</v>
      </c>
      <c r="I29" s="22"/>
      <c r="J29" s="16"/>
      <c r="K29" s="15"/>
      <c r="L29" s="15"/>
      <c r="M29" s="15"/>
      <c r="N29" s="15"/>
      <c r="O29" s="15"/>
      <c r="P29" s="15"/>
      <c r="Q29" s="19"/>
    </row>
    <row r="30" spans="1:17" ht="39" customHeight="1">
      <c r="A30" s="2">
        <v>23</v>
      </c>
      <c r="B30" s="43" t="s">
        <v>128</v>
      </c>
      <c r="C30" s="44"/>
      <c r="D30" s="8" t="s">
        <v>9</v>
      </c>
      <c r="E30" s="20" t="s">
        <v>129</v>
      </c>
      <c r="F30" s="30">
        <v>90</v>
      </c>
      <c r="G30" s="24">
        <v>90</v>
      </c>
      <c r="H30" s="24">
        <f t="shared" si="0"/>
        <v>180</v>
      </c>
      <c r="I30" s="22"/>
      <c r="J30" s="16"/>
      <c r="K30" s="15"/>
      <c r="L30" s="15"/>
      <c r="M30" s="15"/>
      <c r="N30" s="15"/>
      <c r="O30" s="15"/>
      <c r="P30" s="15"/>
      <c r="Q30" s="19"/>
    </row>
    <row r="31" spans="1:17" ht="40.5" customHeight="1">
      <c r="A31" s="2">
        <v>24</v>
      </c>
      <c r="B31" s="45" t="s">
        <v>159</v>
      </c>
      <c r="C31" s="45"/>
      <c r="D31" s="8" t="s">
        <v>9</v>
      </c>
      <c r="E31" s="20" t="s">
        <v>68</v>
      </c>
      <c r="F31" s="30">
        <v>180</v>
      </c>
      <c r="G31" s="24">
        <v>72</v>
      </c>
      <c r="H31" s="24">
        <f t="shared" si="0"/>
        <v>252</v>
      </c>
      <c r="I31" s="22"/>
      <c r="J31" s="16"/>
      <c r="K31" s="15"/>
      <c r="L31" s="15"/>
      <c r="M31" s="15"/>
      <c r="N31" s="15"/>
      <c r="O31" s="15"/>
      <c r="P31" s="15"/>
      <c r="Q31" s="19"/>
    </row>
    <row r="32" spans="1:17" ht="45" customHeight="1">
      <c r="A32" s="2">
        <v>25</v>
      </c>
      <c r="B32" s="43" t="s">
        <v>130</v>
      </c>
      <c r="C32" s="44"/>
      <c r="D32" s="8" t="s">
        <v>9</v>
      </c>
      <c r="E32" s="20" t="s">
        <v>67</v>
      </c>
      <c r="F32" s="30">
        <v>10</v>
      </c>
      <c r="G32" s="24">
        <v>4</v>
      </c>
      <c r="H32" s="24">
        <f t="shared" si="0"/>
        <v>14</v>
      </c>
      <c r="I32" s="22"/>
      <c r="J32" s="16"/>
      <c r="K32" s="15"/>
      <c r="L32" s="15"/>
      <c r="M32" s="15"/>
      <c r="N32" s="15"/>
      <c r="O32" s="15"/>
      <c r="P32" s="15"/>
      <c r="Q32" s="19"/>
    </row>
    <row r="33" spans="1:17" ht="51.75" customHeight="1">
      <c r="A33" s="2">
        <v>26</v>
      </c>
      <c r="B33" s="43" t="s">
        <v>131</v>
      </c>
      <c r="C33" s="44"/>
      <c r="D33" s="8" t="s">
        <v>9</v>
      </c>
      <c r="E33" s="20" t="s">
        <v>68</v>
      </c>
      <c r="F33" s="30">
        <v>35</v>
      </c>
      <c r="G33" s="24">
        <v>14</v>
      </c>
      <c r="H33" s="24">
        <f t="shared" si="0"/>
        <v>49</v>
      </c>
      <c r="I33" s="22"/>
      <c r="J33" s="16"/>
      <c r="K33" s="15"/>
      <c r="L33" s="15"/>
      <c r="M33" s="15"/>
      <c r="N33" s="15"/>
      <c r="O33" s="15"/>
      <c r="P33" s="15"/>
      <c r="Q33" s="19"/>
    </row>
    <row r="34" spans="1:17" ht="48" customHeight="1">
      <c r="A34" s="2">
        <v>27</v>
      </c>
      <c r="B34" s="43" t="s">
        <v>132</v>
      </c>
      <c r="C34" s="44"/>
      <c r="D34" s="8" t="s">
        <v>9</v>
      </c>
      <c r="E34" s="20" t="s">
        <v>68</v>
      </c>
      <c r="F34" s="30">
        <v>10</v>
      </c>
      <c r="G34" s="24">
        <v>4</v>
      </c>
      <c r="H34" s="24">
        <f t="shared" si="0"/>
        <v>14</v>
      </c>
      <c r="I34" s="22"/>
      <c r="J34" s="16"/>
      <c r="K34" s="15"/>
      <c r="L34" s="15"/>
      <c r="M34" s="15"/>
      <c r="N34" s="15"/>
      <c r="O34" s="15"/>
      <c r="P34" s="15"/>
      <c r="Q34" s="19"/>
    </row>
    <row r="35" spans="1:17" ht="44.25" customHeight="1">
      <c r="A35" s="2">
        <v>28</v>
      </c>
      <c r="B35" s="43" t="s">
        <v>133</v>
      </c>
      <c r="C35" s="44"/>
      <c r="D35" s="8" t="s">
        <v>9</v>
      </c>
      <c r="E35" s="20" t="s">
        <v>68</v>
      </c>
      <c r="F35" s="30">
        <v>310</v>
      </c>
      <c r="G35" s="24">
        <v>124</v>
      </c>
      <c r="H35" s="24">
        <f t="shared" si="0"/>
        <v>434</v>
      </c>
      <c r="I35" s="22"/>
      <c r="J35" s="16"/>
      <c r="K35" s="15"/>
      <c r="L35" s="15"/>
      <c r="M35" s="15"/>
      <c r="N35" s="15"/>
      <c r="O35" s="15"/>
      <c r="P35" s="15"/>
      <c r="Q35" s="19"/>
    </row>
    <row r="36" spans="1:17" ht="21" customHeight="1">
      <c r="A36" s="2">
        <v>29</v>
      </c>
      <c r="B36" s="43" t="s">
        <v>134</v>
      </c>
      <c r="C36" s="44"/>
      <c r="D36" s="8" t="s">
        <v>9</v>
      </c>
      <c r="E36" s="20" t="s">
        <v>68</v>
      </c>
      <c r="F36" s="30">
        <v>25</v>
      </c>
      <c r="G36" s="24">
        <v>10</v>
      </c>
      <c r="H36" s="24">
        <f t="shared" si="0"/>
        <v>35</v>
      </c>
      <c r="I36" s="22"/>
      <c r="J36" s="16"/>
      <c r="K36" s="15"/>
      <c r="L36" s="15"/>
      <c r="M36" s="15"/>
      <c r="N36" s="15"/>
      <c r="O36" s="15"/>
      <c r="P36" s="15"/>
      <c r="Q36" s="19"/>
    </row>
    <row r="37" spans="1:17" ht="22.5" customHeight="1">
      <c r="A37" s="2">
        <v>30</v>
      </c>
      <c r="B37" s="63" t="s">
        <v>135</v>
      </c>
      <c r="C37" s="64"/>
      <c r="D37" s="8" t="s">
        <v>9</v>
      </c>
      <c r="E37" s="20" t="s">
        <v>68</v>
      </c>
      <c r="F37" s="30">
        <v>30</v>
      </c>
      <c r="G37" s="24">
        <v>12</v>
      </c>
      <c r="H37" s="24">
        <f t="shared" si="0"/>
        <v>42</v>
      </c>
      <c r="I37" s="22"/>
      <c r="J37" s="16"/>
      <c r="K37" s="15"/>
      <c r="L37" s="15"/>
      <c r="M37" s="15"/>
      <c r="N37" s="15"/>
      <c r="O37" s="15"/>
      <c r="P37" s="15"/>
      <c r="Q37" s="19"/>
    </row>
    <row r="38" spans="1:17" ht="22.5" customHeight="1">
      <c r="A38" s="2">
        <v>31</v>
      </c>
      <c r="B38" s="46" t="s">
        <v>136</v>
      </c>
      <c r="C38" s="47"/>
      <c r="D38" s="25" t="s">
        <v>9</v>
      </c>
      <c r="E38" s="20" t="s">
        <v>68</v>
      </c>
      <c r="F38" s="30">
        <v>25</v>
      </c>
      <c r="G38" s="24">
        <v>10</v>
      </c>
      <c r="H38" s="24">
        <f t="shared" si="0"/>
        <v>35</v>
      </c>
      <c r="I38" s="22"/>
      <c r="J38" s="16"/>
      <c r="K38" s="15"/>
      <c r="L38" s="15"/>
      <c r="M38" s="15"/>
      <c r="N38" s="15"/>
      <c r="O38" s="15"/>
      <c r="P38" s="15"/>
      <c r="Q38" s="19"/>
    </row>
    <row r="39" spans="1:17" ht="24.75" customHeight="1">
      <c r="A39" s="2">
        <v>32</v>
      </c>
      <c r="B39" s="49" t="s">
        <v>105</v>
      </c>
      <c r="C39" s="50"/>
      <c r="D39" s="8" t="s">
        <v>9</v>
      </c>
      <c r="E39" s="20" t="s">
        <v>27</v>
      </c>
      <c r="F39" s="30">
        <v>26</v>
      </c>
      <c r="G39" s="24">
        <v>10</v>
      </c>
      <c r="H39" s="24">
        <f t="shared" si="0"/>
        <v>36</v>
      </c>
      <c r="I39" s="22"/>
      <c r="J39" s="16"/>
      <c r="K39" s="15"/>
      <c r="L39" s="15"/>
      <c r="M39" s="15"/>
      <c r="N39" s="15"/>
      <c r="O39" s="15"/>
      <c r="P39" s="15"/>
      <c r="Q39" s="19"/>
    </row>
    <row r="40" spans="1:17" ht="45" customHeight="1">
      <c r="A40" s="2">
        <v>33</v>
      </c>
      <c r="B40" s="43" t="s">
        <v>144</v>
      </c>
      <c r="C40" s="44"/>
      <c r="D40" s="8" t="s">
        <v>9</v>
      </c>
      <c r="E40" s="20" t="s">
        <v>145</v>
      </c>
      <c r="F40" s="30">
        <v>1</v>
      </c>
      <c r="G40" s="24">
        <v>10</v>
      </c>
      <c r="H40" s="24">
        <f t="shared" si="0"/>
        <v>11</v>
      </c>
      <c r="I40" s="22"/>
      <c r="J40" s="16"/>
      <c r="K40" s="15"/>
      <c r="L40" s="15"/>
      <c r="M40" s="15"/>
      <c r="N40" s="15"/>
      <c r="O40" s="15"/>
      <c r="P40" s="15"/>
      <c r="Q40" s="19"/>
    </row>
    <row r="41" spans="1:17" ht="32.25" customHeight="1">
      <c r="A41" s="2">
        <v>34</v>
      </c>
      <c r="B41" s="43" t="s">
        <v>50</v>
      </c>
      <c r="C41" s="44"/>
      <c r="D41" s="8" t="s">
        <v>9</v>
      </c>
      <c r="E41" s="20" t="s">
        <v>43</v>
      </c>
      <c r="F41" s="30">
        <v>170</v>
      </c>
      <c r="G41" s="24">
        <v>70</v>
      </c>
      <c r="H41" s="24">
        <f t="shared" si="0"/>
        <v>240</v>
      </c>
      <c r="I41" s="22"/>
      <c r="J41" s="16"/>
      <c r="K41" s="15"/>
      <c r="L41" s="15"/>
      <c r="M41" s="15"/>
      <c r="N41" s="15"/>
      <c r="O41" s="15"/>
      <c r="P41" s="15"/>
      <c r="Q41" s="19"/>
    </row>
    <row r="42" spans="1:17" ht="60" customHeight="1">
      <c r="A42" s="2">
        <v>35</v>
      </c>
      <c r="B42" s="45" t="s">
        <v>168</v>
      </c>
      <c r="C42" s="45"/>
      <c r="D42" s="8" t="s">
        <v>9</v>
      </c>
      <c r="E42" s="20" t="s">
        <v>19</v>
      </c>
      <c r="F42" s="30">
        <v>60</v>
      </c>
      <c r="G42" s="24">
        <v>24</v>
      </c>
      <c r="H42" s="24">
        <f t="shared" si="0"/>
        <v>84</v>
      </c>
      <c r="I42" s="22"/>
      <c r="J42" s="16"/>
      <c r="K42" s="15"/>
      <c r="L42" s="15"/>
      <c r="M42" s="15"/>
      <c r="N42" s="15"/>
      <c r="O42" s="15"/>
      <c r="P42" s="15"/>
      <c r="Q42" s="19"/>
    </row>
    <row r="43" spans="1:17" ht="50.25" customHeight="1">
      <c r="A43" s="2">
        <v>36</v>
      </c>
      <c r="B43" s="43" t="s">
        <v>167</v>
      </c>
      <c r="C43" s="44"/>
      <c r="D43" s="8" t="s">
        <v>9</v>
      </c>
      <c r="E43" s="20" t="s">
        <v>19</v>
      </c>
      <c r="F43" s="30">
        <v>90</v>
      </c>
      <c r="G43" s="24">
        <v>400</v>
      </c>
      <c r="H43" s="24">
        <f t="shared" si="0"/>
        <v>490</v>
      </c>
      <c r="I43" s="22"/>
      <c r="J43" s="16"/>
      <c r="K43" s="15"/>
      <c r="L43" s="15"/>
      <c r="M43" s="15"/>
      <c r="N43" s="15"/>
      <c r="O43" s="15"/>
      <c r="P43" s="15"/>
      <c r="Q43" s="19"/>
    </row>
    <row r="44" spans="1:17" ht="49.5" customHeight="1">
      <c r="A44" s="2">
        <v>37</v>
      </c>
      <c r="B44" s="43" t="s">
        <v>148</v>
      </c>
      <c r="C44" s="44"/>
      <c r="D44" s="8" t="s">
        <v>9</v>
      </c>
      <c r="E44" s="20" t="s">
        <v>19</v>
      </c>
      <c r="F44" s="30">
        <v>1000</v>
      </c>
      <c r="G44" s="24">
        <v>400</v>
      </c>
      <c r="H44" s="24">
        <f t="shared" si="0"/>
        <v>1400</v>
      </c>
      <c r="I44" s="22"/>
      <c r="J44" s="16"/>
      <c r="K44" s="15"/>
      <c r="L44" s="15"/>
      <c r="M44" s="15"/>
      <c r="N44" s="15"/>
      <c r="O44" s="15"/>
      <c r="P44" s="15"/>
      <c r="Q44" s="19"/>
    </row>
    <row r="45" spans="1:17" ht="49.5" customHeight="1">
      <c r="A45" s="2">
        <v>38</v>
      </c>
      <c r="B45" s="43" t="s">
        <v>148</v>
      </c>
      <c r="C45" s="44"/>
      <c r="D45" s="8" t="s">
        <v>9</v>
      </c>
      <c r="E45" s="20" t="s">
        <v>68</v>
      </c>
      <c r="F45" s="30">
        <v>900</v>
      </c>
      <c r="G45" s="24">
        <v>360</v>
      </c>
      <c r="H45" s="24">
        <f t="shared" si="0"/>
        <v>1260</v>
      </c>
      <c r="I45" s="22"/>
      <c r="J45" s="16"/>
      <c r="K45" s="15"/>
      <c r="L45" s="15"/>
      <c r="M45" s="15"/>
      <c r="N45" s="15"/>
      <c r="O45" s="15"/>
      <c r="P45" s="15"/>
      <c r="Q45" s="19"/>
    </row>
    <row r="46" spans="1:17" ht="20.25" customHeight="1">
      <c r="A46" s="2">
        <v>39</v>
      </c>
      <c r="B46" s="43" t="s">
        <v>55</v>
      </c>
      <c r="C46" s="44"/>
      <c r="D46" s="8" t="s">
        <v>9</v>
      </c>
      <c r="E46" s="20" t="s">
        <v>56</v>
      </c>
      <c r="F46" s="30">
        <v>76</v>
      </c>
      <c r="G46" s="24">
        <v>30</v>
      </c>
      <c r="H46" s="24">
        <f t="shared" si="0"/>
        <v>106</v>
      </c>
      <c r="I46" s="22"/>
      <c r="J46" s="16"/>
      <c r="K46" s="15"/>
      <c r="L46" s="15"/>
      <c r="M46" s="15"/>
      <c r="N46" s="15"/>
      <c r="O46" s="15"/>
      <c r="P46" s="15"/>
      <c r="Q46" s="19"/>
    </row>
    <row r="47" spans="1:17" ht="21" customHeight="1">
      <c r="A47" s="2">
        <v>40</v>
      </c>
      <c r="B47" s="43" t="s">
        <v>150</v>
      </c>
      <c r="C47" s="44"/>
      <c r="D47" s="8" t="s">
        <v>9</v>
      </c>
      <c r="E47" s="20" t="s">
        <v>68</v>
      </c>
      <c r="F47" s="30">
        <v>400</v>
      </c>
      <c r="G47" s="24">
        <v>160</v>
      </c>
      <c r="H47" s="24">
        <f t="shared" si="0"/>
        <v>560</v>
      </c>
      <c r="I47" s="22"/>
      <c r="J47" s="16"/>
      <c r="K47" s="15"/>
      <c r="L47" s="15"/>
      <c r="M47" s="15"/>
      <c r="N47" s="15"/>
      <c r="O47" s="15"/>
      <c r="P47" s="15"/>
      <c r="Q47" s="19"/>
    </row>
    <row r="48" spans="1:17" ht="21" customHeight="1">
      <c r="A48" s="2">
        <v>41</v>
      </c>
      <c r="B48" s="43" t="s">
        <v>89</v>
      </c>
      <c r="C48" s="44"/>
      <c r="D48" s="8" t="s">
        <v>9</v>
      </c>
      <c r="E48" s="20" t="s">
        <v>27</v>
      </c>
      <c r="F48" s="30">
        <v>10</v>
      </c>
      <c r="G48" s="24">
        <v>4</v>
      </c>
      <c r="H48" s="24">
        <f t="shared" si="0"/>
        <v>14</v>
      </c>
      <c r="I48" s="22"/>
      <c r="J48" s="16"/>
      <c r="K48" s="15"/>
      <c r="L48" s="15"/>
      <c r="M48" s="15"/>
      <c r="N48" s="15"/>
      <c r="O48" s="15"/>
      <c r="P48" s="15"/>
      <c r="Q48" s="19"/>
    </row>
    <row r="49" spans="1:17" ht="22.5" customHeight="1">
      <c r="A49" s="2">
        <v>42</v>
      </c>
      <c r="B49" s="43" t="s">
        <v>149</v>
      </c>
      <c r="C49" s="44"/>
      <c r="D49" s="8" t="s">
        <v>9</v>
      </c>
      <c r="E49" s="20" t="s">
        <v>27</v>
      </c>
      <c r="F49" s="30">
        <v>15</v>
      </c>
      <c r="G49" s="24">
        <v>6</v>
      </c>
      <c r="H49" s="24">
        <f t="shared" si="0"/>
        <v>21</v>
      </c>
      <c r="I49" s="22"/>
      <c r="J49" s="16"/>
      <c r="K49" s="15"/>
      <c r="L49" s="15"/>
      <c r="M49" s="15"/>
      <c r="N49" s="15"/>
      <c r="O49" s="15"/>
      <c r="P49" s="15"/>
      <c r="Q49" s="19"/>
    </row>
    <row r="50" spans="1:17" ht="43.5" customHeight="1">
      <c r="A50" s="2">
        <v>43</v>
      </c>
      <c r="B50" s="43" t="s">
        <v>151</v>
      </c>
      <c r="C50" s="44"/>
      <c r="D50" s="8" t="s">
        <v>9</v>
      </c>
      <c r="E50" s="20" t="s">
        <v>13</v>
      </c>
      <c r="F50" s="30">
        <v>90</v>
      </c>
      <c r="G50" s="24">
        <v>90</v>
      </c>
      <c r="H50" s="24">
        <f t="shared" si="0"/>
        <v>180</v>
      </c>
      <c r="I50" s="22"/>
      <c r="J50" s="16"/>
      <c r="K50" s="15"/>
      <c r="L50" s="15"/>
      <c r="M50" s="15"/>
      <c r="N50" s="15"/>
      <c r="O50" s="15"/>
      <c r="P50" s="15"/>
      <c r="Q50" s="19"/>
    </row>
    <row r="51" spans="1:17" ht="46.5" customHeight="1">
      <c r="A51" s="2">
        <v>44</v>
      </c>
      <c r="B51" s="43" t="s">
        <v>57</v>
      </c>
      <c r="C51" s="44"/>
      <c r="D51" s="8" t="s">
        <v>9</v>
      </c>
      <c r="E51" s="20" t="s">
        <v>13</v>
      </c>
      <c r="F51" s="30">
        <v>1500</v>
      </c>
      <c r="G51" s="24">
        <v>600</v>
      </c>
      <c r="H51" s="24">
        <f t="shared" si="0"/>
        <v>2100</v>
      </c>
      <c r="I51" s="22"/>
      <c r="J51" s="16"/>
      <c r="K51" s="15"/>
      <c r="L51" s="15"/>
      <c r="M51" s="15"/>
      <c r="N51" s="15"/>
      <c r="O51" s="15"/>
      <c r="P51" s="15"/>
      <c r="Q51" s="19"/>
    </row>
    <row r="52" spans="1:17" ht="57.75" customHeight="1">
      <c r="A52" s="2">
        <v>45</v>
      </c>
      <c r="B52" s="43" t="s">
        <v>34</v>
      </c>
      <c r="C52" s="44"/>
      <c r="D52" s="8" t="s">
        <v>9</v>
      </c>
      <c r="E52" s="20" t="s">
        <v>68</v>
      </c>
      <c r="F52" s="30">
        <v>35</v>
      </c>
      <c r="G52" s="24">
        <v>14</v>
      </c>
      <c r="H52" s="24">
        <f t="shared" si="0"/>
        <v>49</v>
      </c>
      <c r="I52" s="22"/>
      <c r="J52" s="16"/>
      <c r="K52" s="15"/>
      <c r="L52" s="15"/>
      <c r="M52" s="15"/>
      <c r="N52" s="15"/>
      <c r="O52" s="15"/>
      <c r="P52" s="15"/>
      <c r="Q52" s="19"/>
    </row>
    <row r="53" spans="1:17" ht="25.5" customHeight="1">
      <c r="A53" s="2">
        <v>46</v>
      </c>
      <c r="B53" s="43" t="s">
        <v>83</v>
      </c>
      <c r="C53" s="44"/>
      <c r="D53" s="8" t="s">
        <v>9</v>
      </c>
      <c r="E53" s="20" t="s">
        <v>13</v>
      </c>
      <c r="F53" s="30">
        <v>1000</v>
      </c>
      <c r="G53" s="24">
        <v>400</v>
      </c>
      <c r="H53" s="24">
        <f t="shared" si="0"/>
        <v>1400</v>
      </c>
      <c r="I53" s="22"/>
      <c r="J53" s="16"/>
      <c r="K53" s="15"/>
      <c r="L53" s="15"/>
      <c r="M53" s="15"/>
      <c r="N53" s="15"/>
      <c r="O53" s="15"/>
      <c r="P53" s="15"/>
      <c r="Q53" s="19"/>
    </row>
    <row r="54" spans="1:17" ht="68.25" customHeight="1">
      <c r="A54" s="2">
        <v>47</v>
      </c>
      <c r="B54" s="43" t="s">
        <v>153</v>
      </c>
      <c r="C54" s="44"/>
      <c r="D54" s="8" t="s">
        <v>9</v>
      </c>
      <c r="E54" s="20" t="s">
        <v>70</v>
      </c>
      <c r="F54" s="30">
        <v>580</v>
      </c>
      <c r="G54" s="24">
        <v>230</v>
      </c>
      <c r="H54" s="24">
        <f t="shared" si="0"/>
        <v>810</v>
      </c>
      <c r="I54" s="22"/>
      <c r="J54" s="16"/>
      <c r="K54" s="15"/>
      <c r="L54" s="15"/>
      <c r="M54" s="15"/>
      <c r="N54" s="15"/>
      <c r="O54" s="15"/>
      <c r="P54" s="15"/>
      <c r="Q54" s="19"/>
    </row>
    <row r="55" spans="1:17" ht="41.25" customHeight="1">
      <c r="A55" s="2">
        <v>48</v>
      </c>
      <c r="B55" s="43" t="s">
        <v>155</v>
      </c>
      <c r="C55" s="44"/>
      <c r="D55" s="8" t="s">
        <v>9</v>
      </c>
      <c r="E55" s="20" t="s">
        <v>154</v>
      </c>
      <c r="F55" s="30">
        <v>10</v>
      </c>
      <c r="G55" s="24">
        <v>4</v>
      </c>
      <c r="H55" s="24">
        <f t="shared" si="0"/>
        <v>14</v>
      </c>
      <c r="I55" s="22"/>
      <c r="J55" s="16"/>
      <c r="K55" s="15"/>
      <c r="L55" s="15"/>
      <c r="M55" s="15"/>
      <c r="N55" s="15"/>
      <c r="O55" s="15"/>
      <c r="P55" s="15"/>
      <c r="Q55" s="19"/>
    </row>
    <row r="56" spans="1:17" ht="35.25" customHeight="1">
      <c r="A56" s="2">
        <v>49</v>
      </c>
      <c r="B56" s="43" t="s">
        <v>104</v>
      </c>
      <c r="C56" s="44"/>
      <c r="D56" s="8" t="s">
        <v>9</v>
      </c>
      <c r="E56" s="20" t="s">
        <v>13</v>
      </c>
      <c r="F56" s="30">
        <v>10</v>
      </c>
      <c r="G56" s="24">
        <v>4</v>
      </c>
      <c r="H56" s="24">
        <f t="shared" si="0"/>
        <v>14</v>
      </c>
      <c r="I56" s="22"/>
      <c r="J56" s="16"/>
      <c r="K56" s="15"/>
      <c r="L56" s="15"/>
      <c r="M56" s="15"/>
      <c r="N56" s="15"/>
      <c r="O56" s="15"/>
      <c r="P56" s="15"/>
      <c r="Q56" s="19"/>
    </row>
    <row r="57" spans="1:17" ht="45.75" customHeight="1">
      <c r="A57" s="2">
        <v>50</v>
      </c>
      <c r="B57" s="43" t="s">
        <v>156</v>
      </c>
      <c r="C57" s="44"/>
      <c r="D57" s="8" t="s">
        <v>9</v>
      </c>
      <c r="E57" s="20" t="s">
        <v>13</v>
      </c>
      <c r="F57" s="30">
        <v>10</v>
      </c>
      <c r="G57" s="24">
        <v>500</v>
      </c>
      <c r="H57" s="24">
        <f t="shared" si="0"/>
        <v>510</v>
      </c>
      <c r="I57" s="22"/>
      <c r="J57" s="16"/>
      <c r="K57" s="15"/>
      <c r="L57" s="15"/>
      <c r="M57" s="15"/>
      <c r="N57" s="15"/>
      <c r="O57" s="15"/>
      <c r="P57" s="15"/>
      <c r="Q57" s="19"/>
    </row>
    <row r="58" spans="1:17" ht="78.75" customHeight="1">
      <c r="A58" s="2">
        <v>51</v>
      </c>
      <c r="B58" s="43" t="s">
        <v>71</v>
      </c>
      <c r="C58" s="44"/>
      <c r="D58" s="8" t="s">
        <v>9</v>
      </c>
      <c r="E58" s="20" t="s">
        <v>68</v>
      </c>
      <c r="F58" s="30">
        <v>630</v>
      </c>
      <c r="G58" s="24">
        <v>250</v>
      </c>
      <c r="H58" s="24">
        <f t="shared" si="0"/>
        <v>880</v>
      </c>
      <c r="I58" s="22"/>
      <c r="J58" s="16"/>
      <c r="K58" s="15"/>
      <c r="L58" s="15"/>
      <c r="M58" s="15"/>
      <c r="N58" s="15"/>
      <c r="O58" s="15"/>
      <c r="P58" s="15"/>
      <c r="Q58" s="19"/>
    </row>
    <row r="59" spans="1:17" ht="63.75" customHeight="1">
      <c r="A59" s="2">
        <v>52</v>
      </c>
      <c r="B59" s="43" t="s">
        <v>108</v>
      </c>
      <c r="C59" s="44"/>
      <c r="D59" s="8" t="s">
        <v>9</v>
      </c>
      <c r="E59" s="20" t="s">
        <v>68</v>
      </c>
      <c r="F59" s="30">
        <v>25</v>
      </c>
      <c r="G59" s="24">
        <v>50</v>
      </c>
      <c r="H59" s="24">
        <f t="shared" si="0"/>
        <v>75</v>
      </c>
      <c r="I59" s="22"/>
      <c r="J59" s="16"/>
      <c r="K59" s="15"/>
      <c r="L59" s="15"/>
      <c r="M59" s="15"/>
      <c r="N59" s="15"/>
      <c r="O59" s="15"/>
      <c r="P59" s="15"/>
      <c r="Q59" s="19"/>
    </row>
    <row r="60" spans="1:17" ht="45.75" customHeight="1">
      <c r="A60" s="2">
        <v>53</v>
      </c>
      <c r="B60" s="45" t="s">
        <v>18</v>
      </c>
      <c r="C60" s="45"/>
      <c r="D60" s="8" t="s">
        <v>9</v>
      </c>
      <c r="E60" s="20" t="s">
        <v>12</v>
      </c>
      <c r="F60" s="30">
        <v>75</v>
      </c>
      <c r="G60" s="24">
        <v>30</v>
      </c>
      <c r="H60" s="24">
        <f t="shared" si="0"/>
        <v>105</v>
      </c>
      <c r="I60" s="22"/>
      <c r="J60" s="16"/>
      <c r="K60" s="15"/>
      <c r="L60" s="15"/>
      <c r="M60" s="15"/>
      <c r="N60" s="15"/>
      <c r="O60" s="15"/>
      <c r="P60" s="15"/>
      <c r="Q60" s="19"/>
    </row>
    <row r="61" spans="1:17" ht="38.25" customHeight="1">
      <c r="A61" s="2">
        <v>54</v>
      </c>
      <c r="B61" s="43" t="s">
        <v>96</v>
      </c>
      <c r="C61" s="44"/>
      <c r="D61" s="8" t="s">
        <v>9</v>
      </c>
      <c r="E61" s="20" t="s">
        <v>109</v>
      </c>
      <c r="F61" s="30">
        <v>200</v>
      </c>
      <c r="G61" s="24">
        <v>80</v>
      </c>
      <c r="H61" s="24">
        <f t="shared" si="0"/>
        <v>280</v>
      </c>
      <c r="I61" s="22"/>
      <c r="J61" s="16"/>
      <c r="K61" s="15"/>
      <c r="L61" s="15"/>
      <c r="M61" s="15"/>
      <c r="N61" s="15"/>
      <c r="O61" s="15"/>
      <c r="P61" s="15"/>
      <c r="Q61" s="19"/>
    </row>
    <row r="62" spans="1:17" ht="37.5" customHeight="1">
      <c r="A62" s="2">
        <v>55</v>
      </c>
      <c r="B62" s="43" t="s">
        <v>90</v>
      </c>
      <c r="C62" s="44"/>
      <c r="D62" s="8" t="s">
        <v>9</v>
      </c>
      <c r="E62" s="20" t="s">
        <v>91</v>
      </c>
      <c r="F62" s="30">
        <v>230</v>
      </c>
      <c r="G62" s="24">
        <v>90</v>
      </c>
      <c r="H62" s="24">
        <f t="shared" si="0"/>
        <v>320</v>
      </c>
      <c r="I62" s="22"/>
      <c r="J62" s="16"/>
      <c r="K62" s="15"/>
      <c r="L62" s="15"/>
      <c r="M62" s="15"/>
      <c r="N62" s="15"/>
      <c r="O62" s="15"/>
      <c r="P62" s="15"/>
      <c r="Q62" s="19"/>
    </row>
    <row r="63" spans="1:17" ht="45.75" customHeight="1">
      <c r="A63" s="2">
        <v>56</v>
      </c>
      <c r="B63" s="43" t="s">
        <v>93</v>
      </c>
      <c r="C63" s="44"/>
      <c r="D63" s="8" t="s">
        <v>9</v>
      </c>
      <c r="E63" s="20" t="s">
        <v>13</v>
      </c>
      <c r="F63" s="30">
        <v>10</v>
      </c>
      <c r="G63" s="24">
        <v>4</v>
      </c>
      <c r="H63" s="24">
        <f t="shared" si="0"/>
        <v>14</v>
      </c>
      <c r="I63" s="22"/>
      <c r="J63" s="16"/>
      <c r="K63" s="15"/>
      <c r="L63" s="15"/>
      <c r="M63" s="15"/>
      <c r="N63" s="15"/>
      <c r="O63" s="15"/>
      <c r="P63" s="15"/>
      <c r="Q63" s="19"/>
    </row>
    <row r="64" spans="1:17" ht="38.25" customHeight="1">
      <c r="A64" s="2">
        <v>57</v>
      </c>
      <c r="B64" s="43" t="s">
        <v>157</v>
      </c>
      <c r="C64" s="44"/>
      <c r="D64" s="8" t="s">
        <v>9</v>
      </c>
      <c r="E64" s="20" t="s">
        <v>56</v>
      </c>
      <c r="F64" s="30">
        <v>40</v>
      </c>
      <c r="G64" s="24">
        <v>20</v>
      </c>
      <c r="H64" s="24">
        <f t="shared" si="0"/>
        <v>60</v>
      </c>
      <c r="I64" s="22"/>
      <c r="J64" s="16"/>
      <c r="K64" s="15"/>
      <c r="L64" s="15"/>
      <c r="M64" s="15"/>
      <c r="N64" s="15"/>
      <c r="O64" s="15"/>
      <c r="P64" s="15"/>
      <c r="Q64" s="19"/>
    </row>
    <row r="65" spans="1:17" ht="21" customHeight="1">
      <c r="A65" s="2">
        <v>58</v>
      </c>
      <c r="B65" s="43" t="s">
        <v>85</v>
      </c>
      <c r="C65" s="44"/>
      <c r="D65" s="8" t="s">
        <v>9</v>
      </c>
      <c r="E65" s="20" t="s">
        <v>80</v>
      </c>
      <c r="F65" s="30">
        <v>3</v>
      </c>
      <c r="G65" s="24">
        <v>3</v>
      </c>
      <c r="H65" s="24">
        <f t="shared" si="0"/>
        <v>6</v>
      </c>
      <c r="I65" s="22"/>
      <c r="J65" s="16"/>
      <c r="K65" s="15"/>
      <c r="L65" s="15"/>
      <c r="M65" s="15"/>
      <c r="N65" s="15"/>
      <c r="O65" s="15"/>
      <c r="P65" s="15"/>
      <c r="Q65" s="19"/>
    </row>
    <row r="66" spans="1:17" ht="34.5" customHeight="1">
      <c r="A66" s="2">
        <v>59</v>
      </c>
      <c r="B66" s="43" t="s">
        <v>160</v>
      </c>
      <c r="C66" s="44"/>
      <c r="D66" s="8" t="s">
        <v>9</v>
      </c>
      <c r="E66" s="20" t="s">
        <v>69</v>
      </c>
      <c r="F66" s="30">
        <v>20</v>
      </c>
      <c r="G66" s="24">
        <v>8</v>
      </c>
      <c r="H66" s="24">
        <f t="shared" si="0"/>
        <v>28</v>
      </c>
      <c r="I66" s="22"/>
      <c r="J66" s="16"/>
      <c r="K66" s="15"/>
      <c r="L66" s="15"/>
      <c r="M66" s="15"/>
      <c r="N66" s="15"/>
      <c r="O66" s="15"/>
      <c r="P66" s="15"/>
      <c r="Q66" s="19"/>
    </row>
    <row r="67" spans="1:17" ht="49.5" customHeight="1">
      <c r="A67" s="2">
        <v>60</v>
      </c>
      <c r="B67" s="45" t="s">
        <v>20</v>
      </c>
      <c r="C67" s="45"/>
      <c r="D67" s="8" t="s">
        <v>9</v>
      </c>
      <c r="E67" s="21" t="s">
        <v>21</v>
      </c>
      <c r="F67" s="30">
        <v>2400</v>
      </c>
      <c r="G67" s="24">
        <v>960</v>
      </c>
      <c r="H67" s="24">
        <f t="shared" si="0"/>
        <v>3360</v>
      </c>
      <c r="I67" s="22"/>
      <c r="J67" s="16"/>
      <c r="K67" s="15"/>
      <c r="L67" s="15"/>
      <c r="M67" s="15"/>
      <c r="N67" s="15"/>
      <c r="O67" s="15"/>
      <c r="P67" s="15"/>
      <c r="Q67" s="19"/>
    </row>
    <row r="68" spans="1:17" ht="35.25" customHeight="1">
      <c r="A68" s="2">
        <v>61</v>
      </c>
      <c r="B68" s="43" t="s">
        <v>101</v>
      </c>
      <c r="C68" s="44"/>
      <c r="D68" s="8" t="s">
        <v>9</v>
      </c>
      <c r="E68" s="20" t="s">
        <v>19</v>
      </c>
      <c r="F68" s="30">
        <v>1</v>
      </c>
      <c r="G68" s="24">
        <v>1</v>
      </c>
      <c r="H68" s="24">
        <f t="shared" si="0"/>
        <v>2</v>
      </c>
      <c r="I68" s="22"/>
      <c r="J68" s="16"/>
      <c r="K68" s="15"/>
      <c r="L68" s="15"/>
      <c r="M68" s="15"/>
      <c r="N68" s="15"/>
      <c r="O68" s="15"/>
      <c r="P68" s="15"/>
      <c r="Q68" s="19"/>
    </row>
    <row r="69" spans="1:17" ht="38.25" customHeight="1">
      <c r="A69" s="2">
        <v>62</v>
      </c>
      <c r="B69" s="43" t="s">
        <v>102</v>
      </c>
      <c r="C69" s="44"/>
      <c r="D69" s="8" t="s">
        <v>9</v>
      </c>
      <c r="E69" s="20" t="s">
        <v>19</v>
      </c>
      <c r="F69" s="30">
        <v>6</v>
      </c>
      <c r="G69" s="24">
        <v>10</v>
      </c>
      <c r="H69" s="24">
        <f t="shared" si="0"/>
        <v>16</v>
      </c>
      <c r="I69" s="22"/>
      <c r="J69" s="16"/>
      <c r="K69" s="15"/>
      <c r="L69" s="15"/>
      <c r="M69" s="15"/>
      <c r="N69" s="15"/>
      <c r="O69" s="15"/>
      <c r="P69" s="15"/>
      <c r="Q69" s="19"/>
    </row>
    <row r="70" spans="1:17" ht="45.75" customHeight="1">
      <c r="A70" s="2">
        <v>63</v>
      </c>
      <c r="B70" s="43" t="s">
        <v>103</v>
      </c>
      <c r="C70" s="44"/>
      <c r="D70" s="8" t="s">
        <v>9</v>
      </c>
      <c r="E70" s="20" t="s">
        <v>19</v>
      </c>
      <c r="F70" s="30">
        <v>14</v>
      </c>
      <c r="G70" s="24">
        <v>20</v>
      </c>
      <c r="H70" s="24">
        <f t="shared" si="0"/>
        <v>34</v>
      </c>
      <c r="I70" s="22"/>
      <c r="J70" s="16"/>
      <c r="K70" s="15"/>
      <c r="L70" s="15"/>
      <c r="M70" s="15"/>
      <c r="N70" s="15"/>
      <c r="O70" s="15"/>
      <c r="P70" s="15"/>
      <c r="Q70" s="19"/>
    </row>
    <row r="71" spans="1:17" ht="49.5" customHeight="1">
      <c r="A71" s="2">
        <v>64</v>
      </c>
      <c r="B71" s="43" t="s">
        <v>44</v>
      </c>
      <c r="C71" s="44"/>
      <c r="D71" s="8" t="s">
        <v>9</v>
      </c>
      <c r="E71" s="20" t="s">
        <v>12</v>
      </c>
      <c r="F71" s="30">
        <v>30</v>
      </c>
      <c r="G71" s="24">
        <v>10</v>
      </c>
      <c r="H71" s="24">
        <f t="shared" si="0"/>
        <v>40</v>
      </c>
      <c r="I71" s="22"/>
      <c r="J71" s="16"/>
      <c r="K71" s="15"/>
      <c r="L71" s="15"/>
      <c r="M71" s="15"/>
      <c r="N71" s="15"/>
      <c r="O71" s="15"/>
      <c r="P71" s="15"/>
      <c r="Q71" s="19"/>
    </row>
    <row r="72" spans="1:17" ht="63.75" customHeight="1">
      <c r="A72" s="2">
        <v>65</v>
      </c>
      <c r="B72" s="43" t="s">
        <v>84</v>
      </c>
      <c r="C72" s="44"/>
      <c r="D72" s="8" t="s">
        <v>9</v>
      </c>
      <c r="E72" s="20" t="s">
        <v>81</v>
      </c>
      <c r="F72" s="30">
        <v>40</v>
      </c>
      <c r="G72" s="24">
        <v>20</v>
      </c>
      <c r="H72" s="24">
        <f t="shared" si="0"/>
        <v>60</v>
      </c>
      <c r="I72" s="22"/>
      <c r="J72" s="16"/>
      <c r="K72" s="15"/>
      <c r="L72" s="15"/>
      <c r="M72" s="15"/>
      <c r="N72" s="15"/>
      <c r="O72" s="15"/>
      <c r="P72" s="15"/>
      <c r="Q72" s="19"/>
    </row>
    <row r="73" spans="1:17" ht="27" customHeight="1">
      <c r="A73" s="2">
        <v>66</v>
      </c>
      <c r="B73" s="43" t="s">
        <v>162</v>
      </c>
      <c r="C73" s="44"/>
      <c r="D73" s="8" t="s">
        <v>9</v>
      </c>
      <c r="E73" s="20" t="s">
        <v>43</v>
      </c>
      <c r="F73" s="30">
        <v>580</v>
      </c>
      <c r="G73" s="24">
        <v>580</v>
      </c>
      <c r="H73" s="24">
        <f t="shared" ref="H73:H123" si="1">F73+G73</f>
        <v>1160</v>
      </c>
      <c r="I73" s="22"/>
      <c r="J73" s="16"/>
      <c r="K73" s="15"/>
      <c r="L73" s="15"/>
      <c r="M73" s="15"/>
      <c r="N73" s="15"/>
      <c r="O73" s="15"/>
      <c r="P73" s="15"/>
      <c r="Q73" s="19"/>
    </row>
    <row r="74" spans="1:17" ht="60.75" customHeight="1">
      <c r="A74" s="2">
        <v>67</v>
      </c>
      <c r="B74" s="43" t="s">
        <v>92</v>
      </c>
      <c r="C74" s="44"/>
      <c r="D74" s="8" t="s">
        <v>9</v>
      </c>
      <c r="E74" s="20" t="s">
        <v>13</v>
      </c>
      <c r="F74" s="30">
        <v>10</v>
      </c>
      <c r="G74" s="24">
        <v>4</v>
      </c>
      <c r="H74" s="24">
        <f t="shared" si="1"/>
        <v>14</v>
      </c>
      <c r="I74" s="22"/>
      <c r="J74" s="16"/>
      <c r="K74" s="15"/>
      <c r="L74" s="15"/>
      <c r="M74" s="15"/>
      <c r="N74" s="15"/>
      <c r="O74" s="15"/>
      <c r="P74" s="15"/>
      <c r="Q74" s="19"/>
    </row>
    <row r="75" spans="1:17" ht="66.75" customHeight="1">
      <c r="A75" s="2">
        <v>68</v>
      </c>
      <c r="B75" s="43" t="s">
        <v>40</v>
      </c>
      <c r="C75" s="44"/>
      <c r="D75" s="8" t="s">
        <v>9</v>
      </c>
      <c r="E75" s="20" t="s">
        <v>13</v>
      </c>
      <c r="F75" s="30">
        <v>100</v>
      </c>
      <c r="G75" s="24">
        <v>40</v>
      </c>
      <c r="H75" s="24">
        <f t="shared" si="1"/>
        <v>140</v>
      </c>
      <c r="I75" s="22"/>
      <c r="J75" s="16"/>
      <c r="K75" s="15"/>
      <c r="L75" s="15"/>
      <c r="M75" s="15"/>
      <c r="N75" s="15"/>
      <c r="O75" s="15"/>
      <c r="P75" s="15"/>
      <c r="Q75" s="19"/>
    </row>
    <row r="76" spans="1:17" ht="60.75" customHeight="1">
      <c r="A76" s="2">
        <v>69</v>
      </c>
      <c r="B76" s="43" t="s">
        <v>161</v>
      </c>
      <c r="C76" s="44"/>
      <c r="D76" s="8" t="s">
        <v>9</v>
      </c>
      <c r="E76" s="20" t="s">
        <v>13</v>
      </c>
      <c r="F76" s="30">
        <v>1000</v>
      </c>
      <c r="G76" s="24">
        <v>500</v>
      </c>
      <c r="H76" s="24">
        <f t="shared" si="1"/>
        <v>1500</v>
      </c>
      <c r="I76" s="22"/>
      <c r="J76" s="16"/>
      <c r="K76" s="15"/>
      <c r="L76" s="15"/>
      <c r="M76" s="15"/>
      <c r="N76" s="15"/>
      <c r="O76" s="15"/>
      <c r="P76" s="15"/>
      <c r="Q76" s="19"/>
    </row>
    <row r="77" spans="1:17" ht="53.25" customHeight="1">
      <c r="A77" s="2">
        <v>70</v>
      </c>
      <c r="B77" s="45" t="s">
        <v>24</v>
      </c>
      <c r="C77" s="45"/>
      <c r="D77" s="8" t="s">
        <v>9</v>
      </c>
      <c r="E77" s="20" t="s">
        <v>25</v>
      </c>
      <c r="F77" s="30">
        <v>100</v>
      </c>
      <c r="G77" s="24">
        <v>40</v>
      </c>
      <c r="H77" s="24">
        <f t="shared" si="1"/>
        <v>140</v>
      </c>
      <c r="I77" s="22"/>
      <c r="J77" s="16"/>
      <c r="K77" s="15"/>
      <c r="L77" s="15"/>
      <c r="M77" s="15"/>
      <c r="N77" s="15"/>
      <c r="O77" s="15"/>
      <c r="P77" s="15"/>
      <c r="Q77" s="19"/>
    </row>
    <row r="78" spans="1:17" ht="51" customHeight="1">
      <c r="A78" s="2">
        <v>71</v>
      </c>
      <c r="B78" s="43" t="s">
        <v>31</v>
      </c>
      <c r="C78" s="44"/>
      <c r="D78" s="8" t="s">
        <v>9</v>
      </c>
      <c r="E78" s="20" t="s">
        <v>28</v>
      </c>
      <c r="F78" s="30">
        <v>590</v>
      </c>
      <c r="G78" s="24">
        <v>230</v>
      </c>
      <c r="H78" s="24">
        <f t="shared" si="1"/>
        <v>820</v>
      </c>
      <c r="I78" s="22"/>
      <c r="J78" s="16"/>
      <c r="K78" s="15"/>
      <c r="L78" s="15"/>
      <c r="M78" s="15"/>
      <c r="N78" s="15"/>
      <c r="O78" s="15"/>
      <c r="P78" s="15"/>
      <c r="Q78" s="19"/>
    </row>
    <row r="79" spans="1:17" ht="51.75" customHeight="1">
      <c r="A79" s="2">
        <v>72</v>
      </c>
      <c r="B79" s="43" t="s">
        <v>33</v>
      </c>
      <c r="C79" s="44"/>
      <c r="D79" s="8" t="s">
        <v>9</v>
      </c>
      <c r="E79" s="20" t="s">
        <v>28</v>
      </c>
      <c r="F79" s="30">
        <v>125</v>
      </c>
      <c r="G79" s="24">
        <v>50</v>
      </c>
      <c r="H79" s="24">
        <f t="shared" si="1"/>
        <v>175</v>
      </c>
      <c r="I79" s="22"/>
      <c r="J79" s="16"/>
      <c r="K79" s="15"/>
      <c r="L79" s="15"/>
      <c r="M79" s="15"/>
      <c r="N79" s="15"/>
      <c r="O79" s="15"/>
      <c r="P79" s="15"/>
      <c r="Q79" s="19"/>
    </row>
    <row r="80" spans="1:17" ht="52.5" customHeight="1">
      <c r="A80" s="2">
        <v>73</v>
      </c>
      <c r="B80" s="43" t="s">
        <v>35</v>
      </c>
      <c r="C80" s="44"/>
      <c r="D80" s="8" t="s">
        <v>9</v>
      </c>
      <c r="E80" s="20" t="s">
        <v>28</v>
      </c>
      <c r="F80" s="30">
        <v>90</v>
      </c>
      <c r="G80" s="24">
        <v>40</v>
      </c>
      <c r="H80" s="24">
        <f t="shared" si="1"/>
        <v>130</v>
      </c>
      <c r="I80" s="22"/>
      <c r="J80" s="16"/>
      <c r="K80" s="15"/>
      <c r="L80" s="15"/>
      <c r="M80" s="15"/>
      <c r="N80" s="15"/>
      <c r="O80" s="15"/>
      <c r="P80" s="15"/>
      <c r="Q80" s="19"/>
    </row>
    <row r="81" spans="1:17" ht="23.25" customHeight="1">
      <c r="A81" s="2">
        <v>74</v>
      </c>
      <c r="B81" s="43" t="s">
        <v>111</v>
      </c>
      <c r="C81" s="44"/>
      <c r="D81" s="8" t="s">
        <v>9</v>
      </c>
      <c r="E81" s="20" t="s">
        <v>27</v>
      </c>
      <c r="F81" s="30">
        <v>30</v>
      </c>
      <c r="G81" s="24">
        <v>15</v>
      </c>
      <c r="H81" s="24">
        <f t="shared" si="1"/>
        <v>45</v>
      </c>
      <c r="I81" s="22"/>
      <c r="J81" s="16"/>
      <c r="K81" s="15"/>
      <c r="L81" s="15"/>
      <c r="M81" s="15"/>
      <c r="N81" s="15"/>
      <c r="O81" s="15"/>
      <c r="P81" s="15"/>
      <c r="Q81" s="19"/>
    </row>
    <row r="82" spans="1:17" ht="19.5" customHeight="1">
      <c r="A82" s="2">
        <v>75</v>
      </c>
      <c r="B82" s="43" t="s">
        <v>158</v>
      </c>
      <c r="C82" s="44"/>
      <c r="D82" s="8" t="s">
        <v>9</v>
      </c>
      <c r="E82" s="20" t="s">
        <v>27</v>
      </c>
      <c r="F82" s="30">
        <v>30</v>
      </c>
      <c r="G82" s="24">
        <v>12</v>
      </c>
      <c r="H82" s="24">
        <f t="shared" si="1"/>
        <v>42</v>
      </c>
      <c r="I82" s="22"/>
      <c r="J82" s="16"/>
      <c r="K82" s="15"/>
      <c r="L82" s="15"/>
      <c r="M82" s="15"/>
      <c r="N82" s="15"/>
      <c r="O82" s="15"/>
      <c r="P82" s="15"/>
      <c r="Q82" s="19"/>
    </row>
    <row r="83" spans="1:17" ht="21" customHeight="1">
      <c r="A83" s="2">
        <v>76</v>
      </c>
      <c r="B83" s="45" t="s">
        <v>126</v>
      </c>
      <c r="C83" s="45"/>
      <c r="D83" s="8" t="s">
        <v>9</v>
      </c>
      <c r="E83" s="20" t="s">
        <v>68</v>
      </c>
      <c r="F83" s="30">
        <v>200</v>
      </c>
      <c r="G83" s="24">
        <v>80</v>
      </c>
      <c r="H83" s="24">
        <f t="shared" si="1"/>
        <v>280</v>
      </c>
      <c r="I83" s="22"/>
      <c r="J83" s="17"/>
      <c r="K83" s="15"/>
      <c r="L83" s="15"/>
      <c r="M83" s="15"/>
      <c r="N83" s="15"/>
      <c r="O83" s="15"/>
      <c r="P83" s="15"/>
      <c r="Q83" s="19"/>
    </row>
    <row r="84" spans="1:17" ht="17.25" customHeight="1">
      <c r="A84" s="2">
        <v>77</v>
      </c>
      <c r="B84" s="43" t="s">
        <v>65</v>
      </c>
      <c r="C84" s="44"/>
      <c r="D84" s="8" t="s">
        <v>9</v>
      </c>
      <c r="E84" s="20" t="s">
        <v>64</v>
      </c>
      <c r="F84" s="30">
        <v>10</v>
      </c>
      <c r="G84" s="24">
        <v>4</v>
      </c>
      <c r="H84" s="24">
        <f t="shared" si="1"/>
        <v>14</v>
      </c>
      <c r="I84" s="22"/>
      <c r="J84" s="17"/>
      <c r="K84" s="15"/>
      <c r="L84" s="15"/>
      <c r="M84" s="15"/>
      <c r="N84" s="15"/>
      <c r="O84" s="15"/>
      <c r="P84" s="15"/>
      <c r="Q84" s="19"/>
    </row>
    <row r="85" spans="1:17" ht="18.75" customHeight="1">
      <c r="A85" s="2">
        <v>78</v>
      </c>
      <c r="B85" s="43" t="s">
        <v>72</v>
      </c>
      <c r="C85" s="44"/>
      <c r="D85" s="8" t="s">
        <v>9</v>
      </c>
      <c r="E85" s="20" t="s">
        <v>27</v>
      </c>
      <c r="F85" s="30">
        <v>4</v>
      </c>
      <c r="G85" s="24">
        <v>2</v>
      </c>
      <c r="H85" s="24">
        <f t="shared" si="1"/>
        <v>6</v>
      </c>
      <c r="I85" s="22"/>
      <c r="J85" s="17"/>
      <c r="K85" s="15"/>
      <c r="L85" s="15"/>
      <c r="M85" s="15"/>
      <c r="N85" s="15"/>
      <c r="O85" s="15"/>
      <c r="P85" s="15"/>
      <c r="Q85" s="19"/>
    </row>
    <row r="86" spans="1:17" ht="41.25" customHeight="1">
      <c r="A86" s="2">
        <v>79</v>
      </c>
      <c r="B86" s="43" t="s">
        <v>51</v>
      </c>
      <c r="C86" s="44"/>
      <c r="D86" s="8" t="s">
        <v>9</v>
      </c>
      <c r="E86" s="20" t="s">
        <v>52</v>
      </c>
      <c r="F86" s="30">
        <v>270</v>
      </c>
      <c r="G86" s="24">
        <v>110</v>
      </c>
      <c r="H86" s="24">
        <f t="shared" si="1"/>
        <v>380</v>
      </c>
      <c r="I86" s="22"/>
      <c r="J86" s="17"/>
      <c r="K86" s="15"/>
      <c r="L86" s="15"/>
      <c r="M86" s="15"/>
      <c r="N86" s="15"/>
      <c r="O86" s="15"/>
      <c r="P86" s="15"/>
      <c r="Q86" s="19"/>
    </row>
    <row r="87" spans="1:17" ht="61.5" customHeight="1">
      <c r="A87" s="2">
        <v>80</v>
      </c>
      <c r="B87" s="45" t="s">
        <v>140</v>
      </c>
      <c r="C87" s="45"/>
      <c r="D87" s="8" t="s">
        <v>9</v>
      </c>
      <c r="E87" s="20" t="s">
        <v>43</v>
      </c>
      <c r="F87" s="30">
        <v>360</v>
      </c>
      <c r="G87" s="24">
        <v>150</v>
      </c>
      <c r="H87" s="24">
        <f t="shared" si="1"/>
        <v>510</v>
      </c>
      <c r="I87" s="22"/>
      <c r="J87" s="17"/>
      <c r="K87" s="15"/>
      <c r="L87" s="15"/>
      <c r="M87" s="15"/>
      <c r="N87" s="15"/>
      <c r="O87" s="15"/>
      <c r="P87" s="15"/>
      <c r="Q87" s="19"/>
    </row>
    <row r="88" spans="1:17" ht="109.5" customHeight="1">
      <c r="A88" s="2">
        <v>81</v>
      </c>
      <c r="B88" s="45" t="s">
        <v>143</v>
      </c>
      <c r="C88" s="45"/>
      <c r="D88" s="11" t="s">
        <v>9</v>
      </c>
      <c r="E88" s="21" t="s">
        <v>27</v>
      </c>
      <c r="F88" s="30">
        <v>72</v>
      </c>
      <c r="G88" s="24">
        <v>30</v>
      </c>
      <c r="H88" s="24">
        <f t="shared" si="1"/>
        <v>102</v>
      </c>
      <c r="I88" s="22"/>
      <c r="J88" s="17"/>
      <c r="K88" s="15"/>
      <c r="L88" s="15"/>
      <c r="M88" s="15"/>
      <c r="N88" s="15"/>
      <c r="O88" s="15"/>
      <c r="P88" s="15"/>
      <c r="Q88" s="19"/>
    </row>
    <row r="89" spans="1:17" ht="30.75" customHeight="1">
      <c r="A89" s="2">
        <v>82</v>
      </c>
      <c r="B89" s="43" t="s">
        <v>142</v>
      </c>
      <c r="C89" s="44"/>
      <c r="D89" s="8" t="s">
        <v>9</v>
      </c>
      <c r="E89" s="20" t="s">
        <v>66</v>
      </c>
      <c r="F89" s="30">
        <v>15</v>
      </c>
      <c r="G89" s="24">
        <v>6</v>
      </c>
      <c r="H89" s="24">
        <f t="shared" si="1"/>
        <v>21</v>
      </c>
      <c r="I89" s="23"/>
      <c r="J89" s="17"/>
      <c r="K89" s="15"/>
      <c r="L89" s="15"/>
      <c r="M89" s="15"/>
      <c r="N89" s="15"/>
      <c r="O89" s="15"/>
      <c r="P89" s="15"/>
      <c r="Q89" s="19"/>
    </row>
    <row r="90" spans="1:17" ht="67.5" customHeight="1">
      <c r="A90" s="2">
        <v>83</v>
      </c>
      <c r="B90" s="43" t="s">
        <v>152</v>
      </c>
      <c r="C90" s="44"/>
      <c r="D90" s="8" t="s">
        <v>9</v>
      </c>
      <c r="E90" s="20" t="s">
        <v>80</v>
      </c>
      <c r="F90" s="30">
        <v>90</v>
      </c>
      <c r="G90" s="24">
        <v>36</v>
      </c>
      <c r="H90" s="24">
        <f t="shared" si="1"/>
        <v>126</v>
      </c>
      <c r="I90" s="22"/>
      <c r="J90" s="17"/>
      <c r="K90" s="15"/>
      <c r="L90" s="15"/>
      <c r="M90" s="15"/>
      <c r="N90" s="15"/>
      <c r="O90" s="15"/>
      <c r="P90" s="15"/>
      <c r="Q90" s="19"/>
    </row>
    <row r="91" spans="1:17" ht="96.75" customHeight="1">
      <c r="A91" s="2">
        <v>84</v>
      </c>
      <c r="B91" s="43" t="s">
        <v>147</v>
      </c>
      <c r="C91" s="44"/>
      <c r="D91" s="8" t="s">
        <v>9</v>
      </c>
      <c r="E91" s="20" t="s">
        <v>146</v>
      </c>
      <c r="F91" s="30">
        <v>4</v>
      </c>
      <c r="G91" s="24">
        <v>2</v>
      </c>
      <c r="H91" s="24">
        <f t="shared" si="1"/>
        <v>6</v>
      </c>
      <c r="I91" s="22"/>
      <c r="J91" s="17"/>
      <c r="K91" s="15"/>
      <c r="L91" s="15"/>
      <c r="M91" s="15"/>
      <c r="N91" s="15"/>
      <c r="O91" s="15"/>
      <c r="P91" s="15"/>
      <c r="Q91" s="19"/>
    </row>
    <row r="92" spans="1:17" ht="44.25" customHeight="1">
      <c r="A92" s="2">
        <v>85</v>
      </c>
      <c r="B92" s="43" t="s">
        <v>79</v>
      </c>
      <c r="C92" s="44"/>
      <c r="D92" s="8" t="s">
        <v>9</v>
      </c>
      <c r="E92" s="21" t="s">
        <v>97</v>
      </c>
      <c r="F92" s="30">
        <v>6</v>
      </c>
      <c r="G92" s="24">
        <v>4</v>
      </c>
      <c r="H92" s="24">
        <f t="shared" si="1"/>
        <v>10</v>
      </c>
      <c r="I92" s="22"/>
      <c r="J92" s="17"/>
      <c r="K92" s="15"/>
      <c r="L92" s="15"/>
      <c r="M92" s="15"/>
      <c r="N92" s="15"/>
      <c r="O92" s="15"/>
      <c r="P92" s="15"/>
      <c r="Q92" s="19"/>
    </row>
    <row r="93" spans="1:17" ht="39" customHeight="1">
      <c r="A93" s="2">
        <v>86</v>
      </c>
      <c r="B93" s="43" t="s">
        <v>112</v>
      </c>
      <c r="C93" s="44"/>
      <c r="D93" s="8" t="s">
        <v>9</v>
      </c>
      <c r="E93" s="20" t="s">
        <v>97</v>
      </c>
      <c r="F93" s="30">
        <v>4</v>
      </c>
      <c r="G93" s="24">
        <v>2</v>
      </c>
      <c r="H93" s="24">
        <f t="shared" si="1"/>
        <v>6</v>
      </c>
      <c r="I93" s="22"/>
      <c r="J93" s="17"/>
      <c r="K93" s="15"/>
      <c r="L93" s="15"/>
      <c r="M93" s="15"/>
      <c r="N93" s="15"/>
      <c r="O93" s="15"/>
      <c r="P93" s="15"/>
      <c r="Q93" s="19"/>
    </row>
    <row r="94" spans="1:17" ht="62.25" customHeight="1">
      <c r="A94" s="2">
        <v>87</v>
      </c>
      <c r="B94" s="45" t="s">
        <v>26</v>
      </c>
      <c r="C94" s="45"/>
      <c r="D94" s="8" t="s">
        <v>9</v>
      </c>
      <c r="E94" s="20" t="s">
        <v>28</v>
      </c>
      <c r="F94" s="30">
        <v>10</v>
      </c>
      <c r="G94" s="24">
        <v>4</v>
      </c>
      <c r="H94" s="24">
        <f t="shared" si="1"/>
        <v>14</v>
      </c>
      <c r="I94" s="22"/>
      <c r="J94" s="17"/>
      <c r="K94" s="15"/>
      <c r="L94" s="15"/>
      <c r="M94" s="15"/>
      <c r="N94" s="15"/>
      <c r="O94" s="15"/>
      <c r="P94" s="15"/>
      <c r="Q94" s="19"/>
    </row>
    <row r="95" spans="1:17" ht="44.25" customHeight="1">
      <c r="A95" s="2">
        <v>88</v>
      </c>
      <c r="B95" s="45" t="s">
        <v>87</v>
      </c>
      <c r="C95" s="45"/>
      <c r="D95" s="8" t="s">
        <v>9</v>
      </c>
      <c r="E95" s="20" t="s">
        <v>25</v>
      </c>
      <c r="F95" s="30">
        <v>160</v>
      </c>
      <c r="G95" s="24">
        <v>64</v>
      </c>
      <c r="H95" s="24">
        <f t="shared" si="1"/>
        <v>224</v>
      </c>
      <c r="I95" s="22"/>
      <c r="J95" s="17"/>
      <c r="K95" s="15"/>
      <c r="L95" s="15"/>
      <c r="M95" s="15"/>
      <c r="N95" s="15"/>
      <c r="O95" s="15"/>
      <c r="P95" s="15"/>
      <c r="Q95" s="19"/>
    </row>
    <row r="96" spans="1:17" ht="44.25" customHeight="1">
      <c r="A96" s="2">
        <v>89</v>
      </c>
      <c r="B96" s="43" t="s">
        <v>98</v>
      </c>
      <c r="C96" s="44"/>
      <c r="D96" s="8" t="s">
        <v>9</v>
      </c>
      <c r="E96" s="20" t="s">
        <v>28</v>
      </c>
      <c r="F96" s="30">
        <v>5</v>
      </c>
      <c r="G96" s="24">
        <v>2</v>
      </c>
      <c r="H96" s="24">
        <f t="shared" si="1"/>
        <v>7</v>
      </c>
      <c r="I96" s="22"/>
      <c r="J96" s="17"/>
      <c r="K96" s="15"/>
      <c r="L96" s="15"/>
      <c r="M96" s="15"/>
      <c r="N96" s="15"/>
      <c r="O96" s="15"/>
      <c r="P96" s="15"/>
      <c r="Q96" s="19"/>
    </row>
    <row r="97" spans="1:17" ht="44.25" customHeight="1">
      <c r="A97" s="2">
        <v>90</v>
      </c>
      <c r="B97" s="43" t="s">
        <v>117</v>
      </c>
      <c r="C97" s="44"/>
      <c r="D97" s="8" t="s">
        <v>9</v>
      </c>
      <c r="E97" s="20" t="s">
        <v>25</v>
      </c>
      <c r="F97" s="30">
        <v>5</v>
      </c>
      <c r="G97" s="24">
        <v>2</v>
      </c>
      <c r="H97" s="24">
        <f t="shared" si="1"/>
        <v>7</v>
      </c>
      <c r="I97" s="22"/>
      <c r="J97" s="17"/>
      <c r="K97" s="15"/>
      <c r="L97" s="15"/>
      <c r="M97" s="15"/>
      <c r="N97" s="15"/>
      <c r="O97" s="15"/>
      <c r="P97" s="15"/>
      <c r="Q97" s="19"/>
    </row>
    <row r="98" spans="1:17" ht="44.25" customHeight="1">
      <c r="A98" s="2">
        <v>91</v>
      </c>
      <c r="B98" s="43" t="s">
        <v>78</v>
      </c>
      <c r="C98" s="44"/>
      <c r="D98" s="8" t="s">
        <v>9</v>
      </c>
      <c r="E98" s="20" t="s">
        <v>64</v>
      </c>
      <c r="F98" s="30">
        <v>30</v>
      </c>
      <c r="G98" s="24">
        <v>12</v>
      </c>
      <c r="H98" s="24">
        <f t="shared" si="1"/>
        <v>42</v>
      </c>
      <c r="I98" s="22"/>
      <c r="J98" s="17"/>
      <c r="K98" s="15"/>
      <c r="L98" s="15"/>
      <c r="M98" s="15"/>
      <c r="N98" s="15"/>
      <c r="O98" s="15"/>
      <c r="P98" s="15"/>
      <c r="Q98" s="19"/>
    </row>
    <row r="99" spans="1:17" ht="44.25" customHeight="1">
      <c r="A99" s="2">
        <v>92</v>
      </c>
      <c r="B99" s="43" t="s">
        <v>77</v>
      </c>
      <c r="C99" s="44"/>
      <c r="D99" s="8" t="s">
        <v>9</v>
      </c>
      <c r="E99" s="20" t="s">
        <v>28</v>
      </c>
      <c r="F99" s="30">
        <v>70</v>
      </c>
      <c r="G99" s="24">
        <v>28</v>
      </c>
      <c r="H99" s="24">
        <f t="shared" si="1"/>
        <v>98</v>
      </c>
      <c r="I99" s="22"/>
      <c r="J99" s="17"/>
      <c r="K99" s="15"/>
      <c r="L99" s="15"/>
      <c r="M99" s="15"/>
      <c r="N99" s="15"/>
      <c r="O99" s="15"/>
      <c r="P99" s="15"/>
      <c r="Q99" s="19"/>
    </row>
    <row r="100" spans="1:17" ht="44.25" customHeight="1">
      <c r="A100" s="2">
        <v>93</v>
      </c>
      <c r="B100" s="43" t="s">
        <v>99</v>
      </c>
      <c r="C100" s="44"/>
      <c r="D100" s="8" t="s">
        <v>9</v>
      </c>
      <c r="E100" s="20" t="s">
        <v>28</v>
      </c>
      <c r="F100" s="30">
        <v>10</v>
      </c>
      <c r="G100" s="24">
        <v>4</v>
      </c>
      <c r="H100" s="24">
        <f t="shared" si="1"/>
        <v>14</v>
      </c>
      <c r="I100" s="22"/>
      <c r="J100" s="17"/>
      <c r="K100" s="15"/>
      <c r="L100" s="15"/>
      <c r="M100" s="15"/>
      <c r="N100" s="15"/>
      <c r="O100" s="15"/>
      <c r="P100" s="15"/>
      <c r="Q100" s="19"/>
    </row>
    <row r="101" spans="1:17" ht="50.25" customHeight="1">
      <c r="A101" s="2">
        <v>94</v>
      </c>
      <c r="B101" s="43" t="s">
        <v>100</v>
      </c>
      <c r="C101" s="44"/>
      <c r="D101" s="8" t="s">
        <v>9</v>
      </c>
      <c r="E101" s="20" t="s">
        <v>28</v>
      </c>
      <c r="F101" s="30">
        <v>5</v>
      </c>
      <c r="G101" s="24">
        <v>2</v>
      </c>
      <c r="H101" s="24">
        <f t="shared" si="1"/>
        <v>7</v>
      </c>
      <c r="I101" s="22"/>
      <c r="J101" s="17"/>
      <c r="K101" s="15"/>
      <c r="L101" s="15"/>
      <c r="M101" s="15"/>
      <c r="N101" s="15"/>
      <c r="O101" s="15"/>
      <c r="P101" s="15"/>
      <c r="Q101" s="19"/>
    </row>
    <row r="102" spans="1:17" ht="46.5" customHeight="1">
      <c r="A102" s="2">
        <v>95</v>
      </c>
      <c r="B102" s="43" t="s">
        <v>32</v>
      </c>
      <c r="C102" s="44"/>
      <c r="D102" s="8" t="s">
        <v>9</v>
      </c>
      <c r="E102" s="20" t="s">
        <v>25</v>
      </c>
      <c r="F102" s="30">
        <v>200</v>
      </c>
      <c r="G102" s="24">
        <v>80</v>
      </c>
      <c r="H102" s="24">
        <f t="shared" si="1"/>
        <v>280</v>
      </c>
      <c r="I102" s="22"/>
      <c r="J102" s="17"/>
      <c r="K102" s="15"/>
      <c r="L102" s="15"/>
      <c r="M102" s="15"/>
      <c r="N102" s="15"/>
      <c r="O102" s="15"/>
      <c r="P102" s="15"/>
      <c r="Q102" s="19"/>
    </row>
    <row r="103" spans="1:17" ht="52.5" customHeight="1">
      <c r="A103" s="2">
        <v>96</v>
      </c>
      <c r="B103" s="43" t="s">
        <v>36</v>
      </c>
      <c r="C103" s="44"/>
      <c r="D103" s="8" t="s">
        <v>9</v>
      </c>
      <c r="E103" s="20" t="s">
        <v>28</v>
      </c>
      <c r="F103" s="30">
        <v>460</v>
      </c>
      <c r="G103" s="24">
        <v>184</v>
      </c>
      <c r="H103" s="24">
        <f t="shared" si="1"/>
        <v>644</v>
      </c>
      <c r="I103" s="22"/>
      <c r="J103" s="17"/>
      <c r="K103" s="15"/>
      <c r="L103" s="15"/>
      <c r="M103" s="15"/>
      <c r="N103" s="15"/>
      <c r="O103" s="15"/>
      <c r="P103" s="15"/>
      <c r="Q103" s="19"/>
    </row>
    <row r="104" spans="1:17" ht="48.75" customHeight="1">
      <c r="A104" s="2">
        <v>97</v>
      </c>
      <c r="B104" s="43" t="s">
        <v>74</v>
      </c>
      <c r="C104" s="44"/>
      <c r="D104" s="8" t="s">
        <v>9</v>
      </c>
      <c r="E104" s="20" t="s">
        <v>28</v>
      </c>
      <c r="F104" s="30">
        <v>40</v>
      </c>
      <c r="G104" s="24">
        <v>16</v>
      </c>
      <c r="H104" s="24">
        <f t="shared" si="1"/>
        <v>56</v>
      </c>
      <c r="I104" s="22"/>
      <c r="J104" s="17"/>
      <c r="K104" s="15"/>
      <c r="L104" s="15"/>
      <c r="M104" s="15"/>
      <c r="N104" s="15"/>
      <c r="O104" s="15"/>
      <c r="P104" s="15"/>
      <c r="Q104" s="19"/>
    </row>
    <row r="105" spans="1:17" ht="48.75" customHeight="1">
      <c r="A105" s="2">
        <v>98</v>
      </c>
      <c r="B105" s="43" t="s">
        <v>37</v>
      </c>
      <c r="C105" s="44"/>
      <c r="D105" s="8" t="s">
        <v>9</v>
      </c>
      <c r="E105" s="20" t="s">
        <v>28</v>
      </c>
      <c r="F105" s="30">
        <v>730</v>
      </c>
      <c r="G105" s="24">
        <v>290</v>
      </c>
      <c r="H105" s="24">
        <f t="shared" si="1"/>
        <v>1020</v>
      </c>
      <c r="I105" s="22"/>
      <c r="J105" s="17"/>
      <c r="K105" s="15"/>
      <c r="L105" s="15"/>
      <c r="M105" s="15"/>
      <c r="N105" s="15"/>
      <c r="O105" s="15"/>
      <c r="P105" s="15"/>
      <c r="Q105" s="19"/>
    </row>
    <row r="106" spans="1:17" ht="45.75" customHeight="1">
      <c r="A106" s="2">
        <v>99</v>
      </c>
      <c r="B106" s="43" t="s">
        <v>38</v>
      </c>
      <c r="C106" s="44"/>
      <c r="D106" s="8" t="s">
        <v>9</v>
      </c>
      <c r="E106" s="20" t="s">
        <v>28</v>
      </c>
      <c r="F106" s="30">
        <v>200</v>
      </c>
      <c r="G106" s="24">
        <v>80</v>
      </c>
      <c r="H106" s="24">
        <f t="shared" si="1"/>
        <v>280</v>
      </c>
      <c r="I106" s="22"/>
      <c r="J106" s="17"/>
      <c r="K106" s="15"/>
      <c r="L106" s="15"/>
      <c r="M106" s="15"/>
      <c r="N106" s="15"/>
      <c r="O106" s="15"/>
      <c r="P106" s="15"/>
      <c r="Q106" s="19"/>
    </row>
    <row r="107" spans="1:17" ht="45.75" customHeight="1">
      <c r="A107" s="2">
        <v>100</v>
      </c>
      <c r="B107" s="43" t="s">
        <v>75</v>
      </c>
      <c r="C107" s="44"/>
      <c r="D107" s="8" t="s">
        <v>9</v>
      </c>
      <c r="E107" s="20" t="s">
        <v>28</v>
      </c>
      <c r="F107" s="30">
        <v>10</v>
      </c>
      <c r="G107" s="24">
        <v>4</v>
      </c>
      <c r="H107" s="24">
        <f t="shared" si="1"/>
        <v>14</v>
      </c>
      <c r="I107" s="22"/>
      <c r="J107" s="17"/>
      <c r="K107" s="15"/>
      <c r="L107" s="15"/>
      <c r="M107" s="15"/>
      <c r="N107" s="15"/>
      <c r="O107" s="15"/>
      <c r="P107" s="15"/>
      <c r="Q107" s="19"/>
    </row>
    <row r="108" spans="1:17" ht="48.75" customHeight="1">
      <c r="A108" s="2">
        <v>101</v>
      </c>
      <c r="B108" s="43" t="s">
        <v>76</v>
      </c>
      <c r="C108" s="44"/>
      <c r="D108" s="8" t="s">
        <v>9</v>
      </c>
      <c r="E108" s="20" t="s">
        <v>64</v>
      </c>
      <c r="F108" s="30">
        <v>100</v>
      </c>
      <c r="G108" s="24">
        <v>40</v>
      </c>
      <c r="H108" s="24">
        <f t="shared" si="1"/>
        <v>140</v>
      </c>
      <c r="I108" s="22"/>
      <c r="J108" s="17"/>
      <c r="K108" s="15"/>
      <c r="L108" s="15"/>
      <c r="M108" s="15"/>
      <c r="N108" s="15"/>
      <c r="O108" s="15"/>
      <c r="P108" s="15"/>
      <c r="Q108" s="19"/>
    </row>
    <row r="109" spans="1:17" ht="46.5" customHeight="1">
      <c r="A109" s="2">
        <v>102</v>
      </c>
      <c r="B109" s="43" t="s">
        <v>94</v>
      </c>
      <c r="C109" s="44"/>
      <c r="D109" s="8" t="s">
        <v>9</v>
      </c>
      <c r="E109" s="20" t="s">
        <v>28</v>
      </c>
      <c r="F109" s="30">
        <v>30</v>
      </c>
      <c r="G109" s="24">
        <v>12</v>
      </c>
      <c r="H109" s="24">
        <f t="shared" si="1"/>
        <v>42</v>
      </c>
      <c r="I109" s="22"/>
      <c r="J109" s="17"/>
      <c r="K109" s="15"/>
      <c r="L109" s="15"/>
      <c r="M109" s="15"/>
      <c r="N109" s="15"/>
      <c r="O109" s="15"/>
      <c r="P109" s="15"/>
      <c r="Q109" s="19"/>
    </row>
    <row r="110" spans="1:17" ht="47.25" customHeight="1">
      <c r="A110" s="2">
        <v>103</v>
      </c>
      <c r="B110" s="43" t="s">
        <v>41</v>
      </c>
      <c r="C110" s="44"/>
      <c r="D110" s="8" t="s">
        <v>9</v>
      </c>
      <c r="E110" s="20" t="s">
        <v>25</v>
      </c>
      <c r="F110" s="30">
        <v>230</v>
      </c>
      <c r="G110" s="24">
        <v>90</v>
      </c>
      <c r="H110" s="24">
        <f t="shared" si="1"/>
        <v>320</v>
      </c>
      <c r="I110" s="22"/>
      <c r="J110" s="17"/>
      <c r="K110" s="15"/>
      <c r="L110" s="15"/>
      <c r="M110" s="15"/>
      <c r="N110" s="15"/>
      <c r="O110" s="15"/>
      <c r="P110" s="15"/>
      <c r="Q110" s="19"/>
    </row>
    <row r="111" spans="1:17" ht="47.25" customHeight="1">
      <c r="A111" s="2">
        <v>104</v>
      </c>
      <c r="B111" s="43" t="s">
        <v>118</v>
      </c>
      <c r="C111" s="44"/>
      <c r="D111" s="8" t="s">
        <v>9</v>
      </c>
      <c r="E111" s="20" t="s">
        <v>25</v>
      </c>
      <c r="F111" s="30">
        <v>20</v>
      </c>
      <c r="G111" s="24">
        <v>8</v>
      </c>
      <c r="H111" s="24">
        <f t="shared" si="1"/>
        <v>28</v>
      </c>
      <c r="I111" s="22"/>
      <c r="J111" s="17"/>
      <c r="K111" s="15"/>
      <c r="L111" s="15"/>
      <c r="M111" s="15"/>
      <c r="N111" s="15"/>
      <c r="O111" s="15"/>
      <c r="P111" s="15"/>
      <c r="Q111" s="19"/>
    </row>
    <row r="112" spans="1:17" ht="36.75" customHeight="1">
      <c r="A112" s="2">
        <v>105</v>
      </c>
      <c r="B112" s="43" t="s">
        <v>110</v>
      </c>
      <c r="C112" s="44"/>
      <c r="D112" s="8" t="s">
        <v>9</v>
      </c>
      <c r="E112" s="20" t="s">
        <v>106</v>
      </c>
      <c r="F112" s="30">
        <v>8</v>
      </c>
      <c r="G112" s="24">
        <v>4</v>
      </c>
      <c r="H112" s="24">
        <f t="shared" si="1"/>
        <v>12</v>
      </c>
      <c r="I112" s="22"/>
      <c r="J112" s="17"/>
      <c r="K112" s="15"/>
      <c r="L112" s="15"/>
      <c r="M112" s="15"/>
      <c r="N112" s="15"/>
      <c r="O112" s="15"/>
      <c r="P112" s="15"/>
      <c r="Q112" s="19"/>
    </row>
    <row r="113" spans="1:17" ht="29.25" customHeight="1">
      <c r="A113" s="2">
        <v>106</v>
      </c>
      <c r="B113" s="43" t="s">
        <v>116</v>
      </c>
      <c r="C113" s="44"/>
      <c r="D113" s="8" t="s">
        <v>9</v>
      </c>
      <c r="E113" s="20" t="s">
        <v>27</v>
      </c>
      <c r="F113" s="30">
        <v>1</v>
      </c>
      <c r="G113" s="24">
        <v>1</v>
      </c>
      <c r="H113" s="24">
        <f t="shared" si="1"/>
        <v>2</v>
      </c>
      <c r="I113" s="22"/>
      <c r="J113" s="17"/>
      <c r="K113" s="15"/>
      <c r="L113" s="15"/>
      <c r="M113" s="15"/>
      <c r="N113" s="15"/>
      <c r="O113" s="15"/>
      <c r="P113" s="15"/>
      <c r="Q113" s="19"/>
    </row>
    <row r="114" spans="1:17" ht="26.25" customHeight="1">
      <c r="A114" s="2">
        <v>107</v>
      </c>
      <c r="B114" s="43" t="s">
        <v>107</v>
      </c>
      <c r="C114" s="44"/>
      <c r="D114" s="8" t="s">
        <v>9</v>
      </c>
      <c r="E114" s="20" t="s">
        <v>13</v>
      </c>
      <c r="F114" s="30">
        <v>500</v>
      </c>
      <c r="G114" s="24">
        <v>200</v>
      </c>
      <c r="H114" s="24">
        <f t="shared" si="1"/>
        <v>700</v>
      </c>
      <c r="I114" s="22"/>
      <c r="J114" s="18"/>
      <c r="K114" s="15"/>
      <c r="L114" s="15"/>
      <c r="M114" s="15"/>
      <c r="N114" s="15"/>
      <c r="O114" s="15"/>
      <c r="P114" s="15"/>
      <c r="Q114" s="19"/>
    </row>
    <row r="115" spans="1:17" ht="27" customHeight="1">
      <c r="A115" s="2">
        <v>108</v>
      </c>
      <c r="B115" s="43" t="s">
        <v>163</v>
      </c>
      <c r="C115" s="44"/>
      <c r="D115" s="8" t="s">
        <v>9</v>
      </c>
      <c r="E115" s="20" t="s">
        <v>13</v>
      </c>
      <c r="F115" s="30">
        <v>1000</v>
      </c>
      <c r="G115" s="24">
        <v>500</v>
      </c>
      <c r="H115" s="24">
        <f t="shared" si="1"/>
        <v>1500</v>
      </c>
      <c r="I115" s="22"/>
      <c r="J115" s="18"/>
      <c r="K115" s="15"/>
      <c r="L115" s="15"/>
      <c r="M115" s="15"/>
      <c r="N115" s="15"/>
      <c r="O115" s="15"/>
      <c r="P115" s="15"/>
      <c r="Q115" s="19"/>
    </row>
    <row r="116" spans="1:17" ht="25.5" customHeight="1">
      <c r="A116" s="2">
        <v>109</v>
      </c>
      <c r="B116" s="43" t="s">
        <v>113</v>
      </c>
      <c r="C116" s="44"/>
      <c r="D116" s="8" t="s">
        <v>9</v>
      </c>
      <c r="E116" s="20" t="s">
        <v>30</v>
      </c>
      <c r="F116" s="30">
        <v>6</v>
      </c>
      <c r="G116" s="24">
        <v>4</v>
      </c>
      <c r="H116" s="24">
        <f t="shared" si="1"/>
        <v>10</v>
      </c>
      <c r="I116" s="22"/>
      <c r="J116" s="18"/>
      <c r="K116" s="15"/>
      <c r="L116" s="15"/>
      <c r="M116" s="15"/>
      <c r="N116" s="15"/>
      <c r="O116" s="15"/>
      <c r="P116" s="15"/>
      <c r="Q116" s="19"/>
    </row>
    <row r="117" spans="1:17" ht="24" customHeight="1">
      <c r="A117" s="2">
        <v>110</v>
      </c>
      <c r="B117" s="45" t="s">
        <v>141</v>
      </c>
      <c r="C117" s="45"/>
      <c r="D117" s="8" t="s">
        <v>9</v>
      </c>
      <c r="E117" s="20" t="s">
        <v>10</v>
      </c>
      <c r="F117" s="30">
        <v>20</v>
      </c>
      <c r="G117" s="24">
        <v>8</v>
      </c>
      <c r="H117" s="24">
        <f t="shared" si="1"/>
        <v>28</v>
      </c>
      <c r="I117" s="22"/>
      <c r="J117" s="18"/>
      <c r="K117" s="15"/>
      <c r="L117" s="15"/>
      <c r="M117" s="15"/>
      <c r="N117" s="15"/>
      <c r="O117" s="15"/>
      <c r="P117" s="15"/>
      <c r="Q117" s="19"/>
    </row>
    <row r="118" spans="1:17" ht="37.5" customHeight="1">
      <c r="A118" s="2">
        <v>111</v>
      </c>
      <c r="B118" s="43" t="s">
        <v>139</v>
      </c>
      <c r="C118" s="44"/>
      <c r="D118" s="8" t="s">
        <v>9</v>
      </c>
      <c r="E118" s="20" t="s">
        <v>45</v>
      </c>
      <c r="F118" s="30">
        <v>15</v>
      </c>
      <c r="G118" s="24">
        <v>6</v>
      </c>
      <c r="H118" s="24">
        <f t="shared" si="1"/>
        <v>21</v>
      </c>
      <c r="I118" s="22"/>
      <c r="J118" s="18"/>
      <c r="K118" s="15"/>
      <c r="L118" s="15"/>
      <c r="M118" s="15"/>
      <c r="N118" s="15"/>
      <c r="O118" s="15"/>
      <c r="P118" s="15"/>
      <c r="Q118" s="19"/>
    </row>
    <row r="119" spans="1:17" ht="24.75" customHeight="1">
      <c r="A119" s="2">
        <v>112</v>
      </c>
      <c r="B119" s="43" t="s">
        <v>137</v>
      </c>
      <c r="C119" s="44"/>
      <c r="D119" s="8" t="s">
        <v>9</v>
      </c>
      <c r="E119" s="20" t="s">
        <v>138</v>
      </c>
      <c r="F119" s="30">
        <v>4</v>
      </c>
      <c r="G119" s="24">
        <v>4</v>
      </c>
      <c r="H119" s="24">
        <f t="shared" si="1"/>
        <v>8</v>
      </c>
      <c r="I119" s="22"/>
      <c r="J119" s="18"/>
      <c r="K119" s="15"/>
      <c r="L119" s="15"/>
      <c r="M119" s="15"/>
      <c r="N119" s="15"/>
      <c r="O119" s="15"/>
      <c r="P119" s="15"/>
      <c r="Q119" s="19"/>
    </row>
    <row r="120" spans="1:17" ht="41.25" customHeight="1">
      <c r="A120" s="2">
        <v>113</v>
      </c>
      <c r="B120" s="43" t="s">
        <v>115</v>
      </c>
      <c r="C120" s="44"/>
      <c r="D120" s="8" t="s">
        <v>9</v>
      </c>
      <c r="E120" s="20" t="s">
        <v>97</v>
      </c>
      <c r="F120" s="30">
        <v>2</v>
      </c>
      <c r="G120" s="24">
        <v>2</v>
      </c>
      <c r="H120" s="24">
        <f t="shared" si="1"/>
        <v>4</v>
      </c>
      <c r="I120" s="22"/>
      <c r="J120" s="18"/>
      <c r="K120" s="15"/>
      <c r="L120" s="15"/>
      <c r="M120" s="15"/>
      <c r="N120" s="15"/>
      <c r="O120" s="15"/>
      <c r="P120" s="15"/>
      <c r="Q120" s="19"/>
    </row>
    <row r="121" spans="1:17" ht="47.25" customHeight="1">
      <c r="A121" s="2">
        <v>114</v>
      </c>
      <c r="B121" s="43" t="s">
        <v>39</v>
      </c>
      <c r="C121" s="44"/>
      <c r="D121" s="8" t="s">
        <v>9</v>
      </c>
      <c r="E121" s="20" t="s">
        <v>68</v>
      </c>
      <c r="F121" s="30">
        <v>90</v>
      </c>
      <c r="G121" s="24">
        <v>36</v>
      </c>
      <c r="H121" s="24">
        <f t="shared" si="1"/>
        <v>126</v>
      </c>
      <c r="I121" s="22"/>
      <c r="J121" s="18"/>
      <c r="K121" s="15"/>
      <c r="L121" s="15"/>
      <c r="M121" s="15"/>
      <c r="N121" s="15"/>
      <c r="O121" s="15"/>
      <c r="P121" s="15"/>
      <c r="Q121" s="19"/>
    </row>
    <row r="122" spans="1:17" ht="37.5" customHeight="1">
      <c r="A122" s="2">
        <v>115</v>
      </c>
      <c r="B122" s="43" t="s">
        <v>114</v>
      </c>
      <c r="C122" s="44"/>
      <c r="D122" s="8" t="s">
        <v>9</v>
      </c>
      <c r="E122" s="20" t="s">
        <v>27</v>
      </c>
      <c r="F122" s="30">
        <v>10</v>
      </c>
      <c r="G122" s="24">
        <v>4</v>
      </c>
      <c r="H122" s="24">
        <f t="shared" si="1"/>
        <v>14</v>
      </c>
      <c r="I122" s="22"/>
      <c r="J122" s="18"/>
      <c r="K122" s="15"/>
      <c r="L122" s="15"/>
      <c r="M122" s="15"/>
      <c r="N122" s="15"/>
      <c r="O122" s="15"/>
      <c r="P122" s="15"/>
      <c r="Q122" s="19"/>
    </row>
    <row r="123" spans="1:17" ht="24.75" customHeight="1">
      <c r="A123" s="32">
        <v>116</v>
      </c>
      <c r="B123" s="63" t="s">
        <v>58</v>
      </c>
      <c r="C123" s="64"/>
      <c r="D123" s="33" t="s">
        <v>9</v>
      </c>
      <c r="E123" s="34" t="s">
        <v>59</v>
      </c>
      <c r="F123" s="35">
        <v>300</v>
      </c>
      <c r="G123" s="36">
        <v>120</v>
      </c>
      <c r="H123" s="36">
        <f t="shared" si="1"/>
        <v>420</v>
      </c>
      <c r="I123" s="37"/>
      <c r="J123" s="38"/>
      <c r="K123" s="39"/>
      <c r="L123" s="15"/>
      <c r="M123" s="15"/>
      <c r="N123" s="15"/>
      <c r="O123" s="15"/>
      <c r="P123" s="15"/>
      <c r="Q123" s="19"/>
    </row>
    <row r="124" spans="1:17" ht="17.25" customHeight="1">
      <c r="A124" s="72" t="s">
        <v>6</v>
      </c>
      <c r="B124" s="73"/>
      <c r="C124" s="73"/>
      <c r="D124" s="73"/>
      <c r="E124" s="73"/>
      <c r="F124" s="73"/>
      <c r="G124" s="73"/>
      <c r="H124" s="73"/>
      <c r="I124" s="73"/>
      <c r="J124" s="73"/>
      <c r="K124" s="74"/>
      <c r="L124" s="14">
        <f>SUM(L8:L123)</f>
        <v>0</v>
      </c>
      <c r="M124" s="14">
        <f t="shared" ref="M124:N124" si="2">SUM(M8:M123)</f>
        <v>0</v>
      </c>
      <c r="N124" s="14">
        <f t="shared" si="2"/>
        <v>0</v>
      </c>
      <c r="O124" s="14">
        <f>SUM(O8:O123)</f>
        <v>0</v>
      </c>
      <c r="P124" s="14">
        <f>SUM(P8:P123)</f>
        <v>0</v>
      </c>
      <c r="Q124" s="14">
        <f>SUM(Q8:Q123)</f>
        <v>0</v>
      </c>
    </row>
    <row r="129" spans="1:18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</row>
    <row r="130" spans="1:18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</row>
    <row r="131" spans="1:18" ht="15.75">
      <c r="A131" s="60"/>
      <c r="B131" s="60"/>
      <c r="C131" s="60"/>
      <c r="D131" s="60"/>
      <c r="E131" s="60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R131" s="3"/>
    </row>
    <row r="132" spans="1:18" ht="15" customHeight="1">
      <c r="A132" s="61"/>
      <c r="B132" s="62"/>
      <c r="C132" s="62"/>
      <c r="D132" s="61"/>
      <c r="E132" s="9"/>
      <c r="F132" s="12"/>
      <c r="G132" s="26"/>
      <c r="H132" s="26"/>
      <c r="I132" s="62"/>
      <c r="J132" s="61"/>
      <c r="K132" s="62"/>
      <c r="L132" s="13"/>
      <c r="M132" s="27"/>
      <c r="N132" s="27"/>
      <c r="O132" s="27"/>
      <c r="P132" s="27"/>
      <c r="Q132" s="13"/>
      <c r="R132" s="3"/>
    </row>
    <row r="133" spans="1:18">
      <c r="A133" s="61"/>
      <c r="B133" s="62"/>
      <c r="C133" s="62"/>
      <c r="D133" s="61"/>
      <c r="E133" s="9"/>
      <c r="F133" s="12"/>
      <c r="G133" s="26"/>
      <c r="H133" s="26"/>
      <c r="I133" s="62"/>
      <c r="J133" s="61"/>
      <c r="K133" s="62"/>
      <c r="L133" s="13"/>
      <c r="M133" s="27"/>
      <c r="N133" s="27"/>
      <c r="O133" s="27"/>
      <c r="P133" s="27"/>
      <c r="Q133" s="13"/>
      <c r="R133" s="3"/>
    </row>
    <row r="134" spans="1:18" ht="15" customHeight="1">
      <c r="A134" s="3"/>
      <c r="B134" s="68"/>
      <c r="C134" s="68"/>
      <c r="D134" s="4"/>
      <c r="E134" s="4"/>
      <c r="F134" s="4"/>
      <c r="G134" s="4"/>
      <c r="H134" s="4"/>
      <c r="I134" s="3"/>
      <c r="J134" s="3"/>
      <c r="K134" s="3"/>
      <c r="L134" s="3"/>
      <c r="M134" s="3"/>
      <c r="N134" s="3"/>
      <c r="O134" s="3"/>
      <c r="P134" s="3"/>
      <c r="Q134" s="3"/>
      <c r="R134" s="3"/>
    </row>
    <row r="135" spans="1:18" ht="28.15" customHeight="1">
      <c r="A135" s="3"/>
      <c r="B135" s="67"/>
      <c r="C135" s="67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</row>
    <row r="136" spans="1:18" ht="15" customHeight="1">
      <c r="A136" s="3"/>
      <c r="B136" s="67"/>
      <c r="C136" s="67"/>
      <c r="D136" s="5"/>
      <c r="E136" s="5"/>
      <c r="F136" s="5"/>
      <c r="G136" s="5"/>
      <c r="H136" s="5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spans="1:18">
      <c r="A137" s="3"/>
      <c r="B137" s="66"/>
      <c r="C137" s="66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</row>
    <row r="138" spans="1:18">
      <c r="A138" s="3"/>
      <c r="B138" s="66"/>
      <c r="C138" s="66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</row>
    <row r="139" spans="1:18" ht="28.9" customHeight="1">
      <c r="A139" s="3"/>
      <c r="B139" s="67"/>
      <c r="C139" s="67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</row>
    <row r="140" spans="1:18" ht="15" customHeight="1">
      <c r="A140" s="3"/>
      <c r="B140" s="67"/>
      <c r="C140" s="67"/>
      <c r="D140" s="5"/>
      <c r="E140" s="5"/>
      <c r="F140" s="5"/>
      <c r="G140" s="5"/>
      <c r="H140" s="5"/>
      <c r="I140" s="3"/>
      <c r="J140" s="3"/>
      <c r="K140" s="3"/>
      <c r="L140" s="3"/>
      <c r="M140" s="3"/>
      <c r="N140" s="3"/>
      <c r="O140" s="3"/>
      <c r="P140" s="3"/>
      <c r="Q140" s="3"/>
      <c r="R140" s="3"/>
    </row>
    <row r="141" spans="1:18" ht="15.75" customHeight="1">
      <c r="A141" s="3"/>
      <c r="B141" s="67"/>
      <c r="C141" s="67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</row>
    <row r="142" spans="1:18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3" spans="1:18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</row>
    <row r="144" spans="1:18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</row>
    <row r="145" spans="1:18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  <row r="146" spans="1:18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</row>
    <row r="147" spans="1:18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</row>
    <row r="148" spans="1:18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</row>
    <row r="149" spans="1:18" ht="15.75">
      <c r="A149" s="60"/>
      <c r="B149" s="60"/>
      <c r="C149" s="60"/>
      <c r="D149" s="60"/>
      <c r="E149" s="60"/>
      <c r="F149" s="60"/>
      <c r="G149" s="60"/>
      <c r="H149" s="60"/>
      <c r="I149" s="60"/>
      <c r="J149" s="60"/>
      <c r="K149" s="60"/>
      <c r="L149" s="60"/>
      <c r="M149" s="60"/>
      <c r="N149" s="60"/>
      <c r="O149" s="60"/>
      <c r="P149" s="60"/>
      <c r="Q149" s="60"/>
      <c r="R149" s="3"/>
    </row>
    <row r="150" spans="1:18" ht="15" customHeight="1">
      <c r="A150" s="61"/>
      <c r="B150" s="62"/>
      <c r="C150" s="62"/>
      <c r="D150" s="61"/>
      <c r="E150" s="9"/>
      <c r="F150" s="12"/>
      <c r="G150" s="26"/>
      <c r="H150" s="26"/>
      <c r="I150" s="62"/>
      <c r="J150" s="61"/>
      <c r="K150" s="62"/>
      <c r="L150" s="13"/>
      <c r="M150" s="27"/>
      <c r="N150" s="27"/>
      <c r="O150" s="27"/>
      <c r="P150" s="27"/>
      <c r="Q150" s="13"/>
      <c r="R150" s="3"/>
    </row>
    <row r="151" spans="1:18">
      <c r="A151" s="61"/>
      <c r="B151" s="62"/>
      <c r="C151" s="62"/>
      <c r="D151" s="61"/>
      <c r="E151" s="9"/>
      <c r="F151" s="12"/>
      <c r="G151" s="26"/>
      <c r="H151" s="26"/>
      <c r="I151" s="62"/>
      <c r="J151" s="61"/>
      <c r="K151" s="62"/>
      <c r="L151" s="13"/>
      <c r="M151" s="27"/>
      <c r="N151" s="27"/>
      <c r="O151" s="27"/>
      <c r="P151" s="27"/>
      <c r="Q151" s="13"/>
      <c r="R151" s="3"/>
    </row>
    <row r="152" spans="1:18">
      <c r="A152" s="3"/>
      <c r="B152" s="65"/>
      <c r="C152" s="65"/>
      <c r="D152" s="4"/>
      <c r="E152" s="4"/>
      <c r="F152" s="4"/>
      <c r="G152" s="4"/>
      <c r="H152" s="4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spans="1:18">
      <c r="A153" s="3"/>
      <c r="B153" s="66"/>
      <c r="C153" s="66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</row>
    <row r="154" spans="1:18" ht="15" customHeight="1">
      <c r="A154" s="3"/>
      <c r="B154" s="67"/>
      <c r="C154" s="67"/>
      <c r="D154" s="5"/>
      <c r="E154" s="5"/>
      <c r="F154" s="5"/>
      <c r="G154" s="5"/>
      <c r="H154" s="5"/>
      <c r="I154" s="3"/>
      <c r="J154" s="3"/>
      <c r="K154" s="3"/>
      <c r="L154" s="3"/>
      <c r="M154" s="3"/>
      <c r="N154" s="3"/>
      <c r="O154" s="3"/>
      <c r="P154" s="3"/>
      <c r="Q154" s="3"/>
      <c r="R154" s="3"/>
    </row>
    <row r="155" spans="1:18">
      <c r="A155" s="3"/>
      <c r="B155" s="66"/>
      <c r="C155" s="66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spans="1:18">
      <c r="A156" s="3"/>
      <c r="B156" s="66"/>
      <c r="C156" s="66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spans="1:18">
      <c r="A157" s="3"/>
      <c r="B157" s="66"/>
      <c r="C157" s="66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</row>
    <row r="158" spans="1:18" ht="15" customHeight="1">
      <c r="A158" s="3"/>
      <c r="B158" s="67"/>
      <c r="C158" s="67"/>
      <c r="D158" s="5"/>
      <c r="E158" s="5"/>
      <c r="F158" s="5"/>
      <c r="G158" s="5"/>
      <c r="H158" s="5"/>
      <c r="I158" s="3"/>
      <c r="J158" s="3"/>
      <c r="K158" s="3"/>
      <c r="L158" s="3"/>
      <c r="M158" s="3"/>
      <c r="N158" s="3"/>
      <c r="O158" s="3"/>
      <c r="P158" s="3"/>
      <c r="Q158" s="3"/>
      <c r="R158" s="3"/>
    </row>
    <row r="159" spans="1:18" ht="15.75" customHeight="1">
      <c r="A159" s="3"/>
      <c r="B159" s="67"/>
      <c r="C159" s="67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</row>
    <row r="160" spans="1:18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</row>
    <row r="161" spans="1:18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</row>
    <row r="162" spans="1:18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</row>
    <row r="163" spans="1:18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</row>
    <row r="164" spans="1:18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</row>
    <row r="165" spans="1:18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</row>
    <row r="166" spans="1:18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</row>
    <row r="167" spans="1:18" ht="15.75">
      <c r="A167" s="7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</row>
    <row r="168" spans="1:18" ht="15" customHeight="1">
      <c r="A168" s="61"/>
      <c r="B168" s="62"/>
      <c r="C168" s="62"/>
      <c r="D168" s="61"/>
      <c r="E168" s="9"/>
      <c r="F168" s="12"/>
      <c r="G168" s="26"/>
      <c r="H168" s="26"/>
      <c r="I168" s="62"/>
      <c r="J168" s="61"/>
      <c r="K168" s="62"/>
      <c r="L168" s="13"/>
      <c r="M168" s="27"/>
      <c r="N168" s="27"/>
      <c r="O168" s="27"/>
      <c r="P168" s="27"/>
      <c r="Q168" s="13"/>
      <c r="R168" s="3"/>
    </row>
    <row r="169" spans="1:18">
      <c r="A169" s="61"/>
      <c r="B169" s="62"/>
      <c r="C169" s="62"/>
      <c r="D169" s="61"/>
      <c r="E169" s="9"/>
      <c r="F169" s="12"/>
      <c r="G169" s="26"/>
      <c r="H169" s="26"/>
      <c r="I169" s="62"/>
      <c r="J169" s="61"/>
      <c r="K169" s="62"/>
      <c r="L169" s="13"/>
      <c r="M169" s="27"/>
      <c r="N169" s="27"/>
      <c r="O169" s="27"/>
      <c r="P169" s="27"/>
      <c r="Q169" s="13"/>
      <c r="R169" s="3"/>
    </row>
    <row r="170" spans="1:18">
      <c r="A170" s="3"/>
      <c r="B170" s="65"/>
      <c r="C170" s="65"/>
      <c r="D170" s="4"/>
      <c r="E170" s="4"/>
      <c r="F170" s="4"/>
      <c r="G170" s="4"/>
      <c r="H170" s="4"/>
      <c r="I170" s="3"/>
      <c r="J170" s="3"/>
      <c r="K170" s="3"/>
      <c r="L170" s="3"/>
      <c r="M170" s="3"/>
      <c r="N170" s="3"/>
      <c r="O170" s="3"/>
      <c r="P170" s="3"/>
      <c r="Q170" s="3"/>
      <c r="R170" s="3"/>
    </row>
    <row r="171" spans="1:18" ht="34.9" customHeight="1">
      <c r="A171" s="3"/>
      <c r="B171" s="67"/>
      <c r="C171" s="67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</row>
    <row r="172" spans="1:18" ht="15" customHeight="1">
      <c r="A172" s="3"/>
      <c r="B172" s="67"/>
      <c r="C172" s="67"/>
      <c r="D172" s="5"/>
      <c r="E172" s="5"/>
      <c r="F172" s="5"/>
      <c r="G172" s="5"/>
      <c r="H172" s="5"/>
      <c r="I172" s="3"/>
      <c r="J172" s="3"/>
      <c r="K172" s="3"/>
      <c r="L172" s="3"/>
      <c r="M172" s="3"/>
      <c r="N172" s="3"/>
      <c r="O172" s="3"/>
      <c r="P172" s="3"/>
      <c r="Q172" s="3"/>
      <c r="R172" s="3"/>
    </row>
    <row r="173" spans="1:18">
      <c r="A173" s="3"/>
      <c r="B173" s="66"/>
      <c r="C173" s="66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</row>
    <row r="174" spans="1:18" ht="12.6" customHeight="1">
      <c r="A174" s="3"/>
      <c r="B174" s="67"/>
      <c r="C174" s="67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</row>
    <row r="175" spans="1:18">
      <c r="A175" s="3"/>
      <c r="B175" s="66"/>
      <c r="C175" s="66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</row>
    <row r="176" spans="1:18" ht="15" customHeight="1">
      <c r="A176" s="3"/>
      <c r="B176" s="67"/>
      <c r="C176" s="67"/>
      <c r="D176" s="5"/>
      <c r="E176" s="5"/>
      <c r="F176" s="5"/>
      <c r="G176" s="5"/>
      <c r="H176" s="5"/>
      <c r="I176" s="3"/>
      <c r="J176" s="3"/>
      <c r="K176" s="3"/>
      <c r="L176" s="3"/>
      <c r="M176" s="3"/>
      <c r="N176" s="3"/>
      <c r="O176" s="3"/>
      <c r="P176" s="3"/>
      <c r="Q176" s="3"/>
      <c r="R176" s="3"/>
    </row>
    <row r="177" spans="1:18" ht="15" customHeight="1">
      <c r="A177" s="3"/>
      <c r="B177" s="67"/>
      <c r="C177" s="67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</row>
    <row r="178" spans="1:18">
      <c r="A178" s="3"/>
      <c r="B178" s="66"/>
      <c r="C178" s="66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</row>
    <row r="179" spans="1:18" ht="25.15" customHeight="1">
      <c r="A179" s="3"/>
      <c r="B179" s="67"/>
      <c r="C179" s="67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</row>
    <row r="180" spans="1:18">
      <c r="A180" s="3"/>
      <c r="B180" s="66"/>
      <c r="C180" s="66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</row>
    <row r="181" spans="1:18">
      <c r="A181" s="3"/>
      <c r="B181" s="66"/>
      <c r="C181" s="66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</row>
    <row r="182" spans="1:18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6"/>
    </row>
    <row r="183" spans="1:18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6"/>
    </row>
    <row r="184" spans="1:18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</row>
    <row r="185" spans="1:18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</row>
    <row r="186" spans="1:18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</row>
    <row r="187" spans="1:18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</row>
    <row r="188" spans="1:18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</row>
    <row r="189" spans="1:18" ht="37.9" customHeight="1">
      <c r="A189" s="69"/>
      <c r="B189" s="69"/>
      <c r="C189" s="69"/>
      <c r="D189" s="69"/>
      <c r="E189" s="69"/>
      <c r="F189" s="69"/>
      <c r="G189" s="69"/>
      <c r="H189" s="69"/>
      <c r="I189" s="69"/>
      <c r="J189" s="69"/>
      <c r="K189" s="69"/>
      <c r="L189" s="69"/>
      <c r="M189" s="69"/>
      <c r="N189" s="69"/>
      <c r="O189" s="69"/>
      <c r="P189" s="69"/>
      <c r="Q189" s="69"/>
      <c r="R189" s="3"/>
    </row>
    <row r="190" spans="1:18" ht="15" customHeight="1">
      <c r="A190" s="61"/>
      <c r="B190" s="62"/>
      <c r="C190" s="62"/>
      <c r="D190" s="61"/>
      <c r="E190" s="9"/>
      <c r="F190" s="12"/>
      <c r="G190" s="26"/>
      <c r="H190" s="26"/>
      <c r="I190" s="62"/>
      <c r="J190" s="61"/>
      <c r="K190" s="62"/>
      <c r="L190" s="13"/>
      <c r="M190" s="27"/>
      <c r="N190" s="27"/>
      <c r="O190" s="27"/>
      <c r="P190" s="27"/>
      <c r="Q190" s="13"/>
      <c r="R190" s="3"/>
    </row>
    <row r="191" spans="1:18">
      <c r="A191" s="61"/>
      <c r="B191" s="62"/>
      <c r="C191" s="62"/>
      <c r="D191" s="61"/>
      <c r="E191" s="9"/>
      <c r="F191" s="12"/>
      <c r="G191" s="26"/>
      <c r="H191" s="26"/>
      <c r="I191" s="62"/>
      <c r="J191" s="61"/>
      <c r="K191" s="62"/>
      <c r="L191" s="13"/>
      <c r="M191" s="27"/>
      <c r="N191" s="27"/>
      <c r="O191" s="27"/>
      <c r="P191" s="27"/>
      <c r="Q191" s="13"/>
      <c r="R191" s="3"/>
    </row>
    <row r="192" spans="1:18">
      <c r="A192" s="3"/>
      <c r="B192" s="65"/>
      <c r="C192" s="65"/>
      <c r="D192" s="4"/>
      <c r="E192" s="4"/>
      <c r="F192" s="4"/>
      <c r="G192" s="4"/>
      <c r="H192" s="4"/>
      <c r="I192" s="3"/>
      <c r="J192" s="3"/>
      <c r="K192" s="3"/>
      <c r="L192" s="3"/>
      <c r="M192" s="3"/>
      <c r="N192" s="3"/>
      <c r="O192" s="3"/>
      <c r="P192" s="3"/>
      <c r="Q192" s="3"/>
      <c r="R192" s="3"/>
    </row>
    <row r="193" spans="1:18">
      <c r="A193" s="3"/>
      <c r="B193" s="66"/>
      <c r="C193" s="66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</row>
    <row r="194" spans="1:18" ht="15" customHeight="1">
      <c r="A194" s="3"/>
      <c r="B194" s="67"/>
      <c r="C194" s="67"/>
      <c r="D194" s="5"/>
      <c r="E194" s="5"/>
      <c r="F194" s="5"/>
      <c r="G194" s="5"/>
      <c r="H194" s="5"/>
      <c r="I194" s="3"/>
      <c r="J194" s="3"/>
      <c r="K194" s="3"/>
      <c r="L194" s="3"/>
      <c r="M194" s="3"/>
      <c r="N194" s="3"/>
      <c r="O194" s="3"/>
      <c r="P194" s="3"/>
      <c r="Q194" s="3"/>
      <c r="R194" s="3"/>
    </row>
    <row r="195" spans="1:18">
      <c r="A195" s="3"/>
      <c r="B195" s="66"/>
      <c r="C195" s="66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</row>
    <row r="196" spans="1:18">
      <c r="A196" s="3"/>
      <c r="B196" s="66"/>
      <c r="C196" s="66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</row>
    <row r="197" spans="1:18">
      <c r="A197" s="3"/>
      <c r="B197" s="66"/>
      <c r="C197" s="66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</row>
    <row r="198" spans="1:18" ht="15" customHeight="1">
      <c r="A198" s="3"/>
      <c r="B198" s="67"/>
      <c r="C198" s="67"/>
      <c r="D198" s="5"/>
      <c r="E198" s="5"/>
      <c r="F198" s="5"/>
      <c r="G198" s="5"/>
      <c r="H198" s="5"/>
      <c r="I198" s="3"/>
      <c r="J198" s="3"/>
      <c r="K198" s="3"/>
      <c r="L198" s="3"/>
      <c r="M198" s="3"/>
      <c r="N198" s="3"/>
      <c r="O198" s="3"/>
      <c r="P198" s="3"/>
      <c r="Q198" s="3"/>
      <c r="R198" s="3"/>
    </row>
    <row r="199" spans="1:18" ht="15" customHeight="1">
      <c r="A199" s="3"/>
      <c r="B199" s="67"/>
      <c r="C199" s="67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</row>
    <row r="200" spans="1:18">
      <c r="A200" s="3"/>
      <c r="B200" s="66"/>
      <c r="C200" s="66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</row>
    <row r="201" spans="1:18">
      <c r="A201" s="3"/>
      <c r="B201" s="66"/>
      <c r="C201" s="66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</row>
    <row r="202" spans="1:18">
      <c r="A202" s="3"/>
      <c r="B202" s="66"/>
      <c r="C202" s="66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</row>
    <row r="203" spans="1:18">
      <c r="A203" s="3"/>
      <c r="B203" s="66"/>
      <c r="C203" s="66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</row>
    <row r="204" spans="1:18">
      <c r="A204" s="3"/>
      <c r="B204" s="66"/>
      <c r="C204" s="66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</row>
    <row r="205" spans="1:18">
      <c r="A205" s="3"/>
      <c r="B205" s="66"/>
      <c r="C205" s="66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</row>
    <row r="206" spans="1:18">
      <c r="A206" s="3"/>
      <c r="B206" s="66"/>
      <c r="C206" s="66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</row>
    <row r="207" spans="1:18">
      <c r="A207" s="3"/>
      <c r="B207" s="66"/>
      <c r="C207" s="66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</row>
    <row r="208" spans="1:18">
      <c r="A208" s="3"/>
      <c r="B208" s="66"/>
      <c r="C208" s="66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</row>
    <row r="209" spans="1:18">
      <c r="A209" s="3"/>
      <c r="B209" s="66"/>
      <c r="C209" s="66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</row>
    <row r="210" spans="1:18">
      <c r="A210" s="3"/>
      <c r="B210" s="66"/>
      <c r="C210" s="66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</row>
    <row r="211" spans="1:18">
      <c r="A211" s="3"/>
      <c r="B211" s="66"/>
      <c r="C211" s="66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</row>
    <row r="212" spans="1:18">
      <c r="A212" s="3"/>
      <c r="B212" s="66"/>
      <c r="C212" s="66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</row>
    <row r="213" spans="1:18">
      <c r="A213" s="3"/>
      <c r="B213" s="66"/>
      <c r="C213" s="66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</row>
    <row r="214" spans="1:18">
      <c r="A214" s="3"/>
      <c r="B214" s="66"/>
      <c r="C214" s="66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</row>
    <row r="215" spans="1:18">
      <c r="A215" s="3"/>
      <c r="B215" s="66"/>
      <c r="C215" s="66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</row>
    <row r="216" spans="1:18">
      <c r="A216" s="3"/>
      <c r="B216" s="66"/>
      <c r="C216" s="66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</row>
    <row r="217" spans="1:18">
      <c r="A217" s="3"/>
      <c r="B217" s="66"/>
      <c r="C217" s="66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</row>
    <row r="218" spans="1:18">
      <c r="A218" s="3"/>
      <c r="B218" s="66"/>
      <c r="C218" s="66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</row>
    <row r="219" spans="1:18">
      <c r="A219" s="3"/>
      <c r="B219" s="66"/>
      <c r="C219" s="66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</row>
    <row r="220" spans="1:18">
      <c r="A220" s="3"/>
      <c r="B220" s="66"/>
      <c r="C220" s="66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</row>
    <row r="221" spans="1:18">
      <c r="A221" s="3"/>
      <c r="B221" s="66"/>
      <c r="C221" s="66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</row>
    <row r="222" spans="1:18">
      <c r="A222" s="3"/>
      <c r="B222" s="66"/>
      <c r="C222" s="66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</row>
    <row r="223" spans="1:18">
      <c r="A223" s="3"/>
      <c r="B223" s="66"/>
      <c r="C223" s="66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</row>
    <row r="224" spans="1:18">
      <c r="A224" s="3"/>
      <c r="B224" s="66"/>
      <c r="C224" s="66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</row>
    <row r="225" spans="1:18">
      <c r="A225" s="3"/>
      <c r="B225" s="66"/>
      <c r="C225" s="66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</row>
    <row r="226" spans="1:18">
      <c r="A226" s="3"/>
      <c r="B226" s="66"/>
      <c r="C226" s="66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</row>
    <row r="227" spans="1:18">
      <c r="A227" s="3"/>
      <c r="B227" s="66"/>
      <c r="C227" s="66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</row>
    <row r="228" spans="1:18">
      <c r="A228" s="3"/>
      <c r="B228" s="66"/>
      <c r="C228" s="66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</row>
    <row r="229" spans="1:18">
      <c r="A229" s="3"/>
      <c r="B229" s="66"/>
      <c r="C229" s="66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</row>
    <row r="230" spans="1:18" ht="27" customHeight="1">
      <c r="A230" s="3"/>
      <c r="B230" s="67"/>
      <c r="C230" s="67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</row>
    <row r="231" spans="1:18">
      <c r="A231" s="3"/>
      <c r="B231" s="66"/>
      <c r="C231" s="66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</row>
    <row r="232" spans="1:18">
      <c r="A232" s="3"/>
      <c r="B232" s="66"/>
      <c r="C232" s="66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</row>
    <row r="233" spans="1:18">
      <c r="A233" s="3"/>
      <c r="B233" s="66"/>
      <c r="C233" s="66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</row>
    <row r="234" spans="1:18">
      <c r="A234" s="3"/>
      <c r="B234" s="66"/>
      <c r="C234" s="66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</row>
    <row r="235" spans="1:18">
      <c r="A235" s="3"/>
      <c r="B235" s="66"/>
      <c r="C235" s="66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</row>
    <row r="236" spans="1:18">
      <c r="A236" s="3"/>
      <c r="B236" s="66"/>
      <c r="C236" s="66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</row>
    <row r="237" spans="1:18">
      <c r="A237" s="3"/>
      <c r="B237" s="66"/>
      <c r="C237" s="66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</row>
    <row r="238" spans="1:18">
      <c r="A238" s="3"/>
      <c r="B238" s="66"/>
      <c r="C238" s="66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</row>
    <row r="239" spans="1:18">
      <c r="A239" s="3"/>
      <c r="B239" s="66"/>
      <c r="C239" s="66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</row>
    <row r="240" spans="1:18">
      <c r="A240" s="3"/>
      <c r="B240" s="66"/>
      <c r="C240" s="66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</row>
    <row r="241" spans="1:18">
      <c r="A241" s="3"/>
      <c r="B241" s="66"/>
      <c r="C241" s="66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</row>
    <row r="242" spans="1:18">
      <c r="A242" s="3"/>
      <c r="B242" s="66"/>
      <c r="C242" s="66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</row>
    <row r="243" spans="1:18">
      <c r="A243" s="3"/>
      <c r="B243" s="66"/>
      <c r="C243" s="66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</row>
    <row r="244" spans="1:18">
      <c r="A244" s="3"/>
      <c r="B244" s="66"/>
      <c r="C244" s="66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</row>
    <row r="245" spans="1:18" ht="26.45" customHeight="1">
      <c r="A245" s="3"/>
      <c r="B245" s="67"/>
      <c r="C245" s="67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</row>
    <row r="246" spans="1:18">
      <c r="A246" s="3"/>
      <c r="B246" s="66"/>
      <c r="C246" s="66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</row>
    <row r="247" spans="1:18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</row>
    <row r="248" spans="1:18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</row>
    <row r="249" spans="1:18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</row>
    <row r="250" spans="1:18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</row>
    <row r="251" spans="1:18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</row>
    <row r="252" spans="1:18" ht="10.9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</row>
    <row r="253" spans="1:18" ht="9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</row>
    <row r="254" spans="1:18" ht="33.6" customHeight="1">
      <c r="A254" s="69"/>
      <c r="B254" s="69"/>
      <c r="C254" s="69"/>
      <c r="D254" s="69"/>
      <c r="E254" s="69"/>
      <c r="F254" s="69"/>
      <c r="G254" s="69"/>
      <c r="H254" s="69"/>
      <c r="I254" s="69"/>
      <c r="J254" s="69"/>
      <c r="K254" s="69"/>
      <c r="L254" s="69"/>
      <c r="M254" s="69"/>
      <c r="N254" s="69"/>
      <c r="O254" s="69"/>
      <c r="P254" s="69"/>
      <c r="Q254" s="69"/>
      <c r="R254" s="3"/>
    </row>
    <row r="255" spans="1:18" ht="15" customHeight="1">
      <c r="A255" s="61"/>
      <c r="B255" s="62"/>
      <c r="C255" s="62"/>
      <c r="D255" s="61"/>
      <c r="E255" s="9"/>
      <c r="F255" s="12"/>
      <c r="G255" s="26"/>
      <c r="H255" s="26"/>
      <c r="I255" s="62"/>
      <c r="J255" s="61"/>
      <c r="K255" s="62"/>
      <c r="L255" s="13"/>
      <c r="M255" s="27"/>
      <c r="N255" s="27"/>
      <c r="O255" s="27"/>
      <c r="P255" s="27"/>
      <c r="Q255" s="13"/>
      <c r="R255" s="3"/>
    </row>
    <row r="256" spans="1:18">
      <c r="A256" s="61"/>
      <c r="B256" s="62"/>
      <c r="C256" s="62"/>
      <c r="D256" s="61"/>
      <c r="E256" s="9"/>
      <c r="F256" s="12"/>
      <c r="G256" s="26"/>
      <c r="H256" s="26"/>
      <c r="I256" s="62"/>
      <c r="J256" s="61"/>
      <c r="K256" s="62"/>
      <c r="L256" s="13"/>
      <c r="M256" s="27"/>
      <c r="N256" s="27"/>
      <c r="O256" s="27"/>
      <c r="P256" s="27"/>
      <c r="Q256" s="13"/>
      <c r="R256" s="3"/>
    </row>
    <row r="257" spans="1:18">
      <c r="A257" s="3"/>
      <c r="B257" s="65"/>
      <c r="C257" s="65"/>
      <c r="D257" s="4"/>
      <c r="E257" s="4"/>
      <c r="F257" s="4"/>
      <c r="G257" s="4"/>
      <c r="H257" s="4"/>
      <c r="I257" s="3"/>
      <c r="J257" s="3"/>
      <c r="K257" s="3"/>
      <c r="L257" s="3"/>
      <c r="M257" s="3"/>
      <c r="N257" s="3"/>
      <c r="O257" s="3"/>
      <c r="P257" s="3"/>
      <c r="Q257" s="3"/>
      <c r="R257" s="3"/>
    </row>
    <row r="258" spans="1:18">
      <c r="A258" s="3"/>
      <c r="B258" s="66"/>
      <c r="C258" s="66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</row>
    <row r="259" spans="1:18" ht="30" customHeight="1">
      <c r="A259" s="3"/>
      <c r="B259" s="67"/>
      <c r="C259" s="67"/>
      <c r="D259" s="5"/>
      <c r="E259" s="5"/>
      <c r="F259" s="5"/>
      <c r="G259" s="5"/>
      <c r="H259" s="5"/>
      <c r="I259" s="3"/>
      <c r="J259" s="3"/>
      <c r="K259" s="3"/>
      <c r="L259" s="3"/>
      <c r="M259" s="3"/>
      <c r="N259" s="3"/>
      <c r="O259" s="3"/>
      <c r="P259" s="3"/>
      <c r="Q259" s="3"/>
      <c r="R259" s="3"/>
    </row>
    <row r="260" spans="1:18" ht="27" customHeight="1">
      <c r="A260" s="3"/>
      <c r="B260" s="67"/>
      <c r="C260" s="67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</row>
    <row r="261" spans="1:18">
      <c r="A261" s="3"/>
      <c r="B261" s="66"/>
      <c r="C261" s="66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</row>
    <row r="262" spans="1:18">
      <c r="A262" s="3"/>
      <c r="B262" s="66"/>
      <c r="C262" s="66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</row>
    <row r="263" spans="1:18" ht="15" customHeight="1">
      <c r="A263" s="3"/>
      <c r="B263" s="67"/>
      <c r="C263" s="67"/>
      <c r="D263" s="5"/>
      <c r="E263" s="5"/>
      <c r="F263" s="5"/>
      <c r="G263" s="5"/>
      <c r="H263" s="5"/>
      <c r="I263" s="3"/>
      <c r="J263" s="3"/>
      <c r="K263" s="3"/>
      <c r="L263" s="3"/>
      <c r="M263" s="3"/>
      <c r="N263" s="3"/>
      <c r="O263" s="3"/>
      <c r="P263" s="3"/>
      <c r="Q263" s="3"/>
      <c r="R263" s="3"/>
    </row>
    <row r="264" spans="1:18" ht="15" customHeight="1">
      <c r="A264" s="3"/>
      <c r="B264" s="67"/>
      <c r="C264" s="67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</row>
    <row r="265" spans="1:18">
      <c r="A265" s="3"/>
      <c r="B265" s="66"/>
      <c r="C265" s="66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</row>
    <row r="266" spans="1:18" ht="29.45" customHeight="1">
      <c r="A266" s="3"/>
      <c r="B266" s="67"/>
      <c r="C266" s="67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</row>
    <row r="267" spans="1:18" ht="25.9" customHeight="1">
      <c r="A267" s="3"/>
      <c r="B267" s="67"/>
      <c r="C267" s="67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</row>
    <row r="268" spans="1:18">
      <c r="A268" s="3"/>
      <c r="B268" s="66"/>
      <c r="C268" s="66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</row>
    <row r="269" spans="1:18">
      <c r="A269" s="3"/>
      <c r="B269" s="66"/>
      <c r="C269" s="66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</row>
    <row r="270" spans="1:18" ht="32.450000000000003" customHeight="1">
      <c r="A270" s="3"/>
      <c r="B270" s="67"/>
      <c r="C270" s="67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</row>
    <row r="271" spans="1:18">
      <c r="A271" s="3"/>
      <c r="B271" s="66"/>
      <c r="C271" s="66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</row>
    <row r="272" spans="1:18">
      <c r="A272" s="3"/>
      <c r="B272" s="66"/>
      <c r="C272" s="66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</row>
    <row r="273" spans="1:18">
      <c r="A273" s="3"/>
      <c r="B273" s="66"/>
      <c r="C273" s="66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</row>
    <row r="274" spans="1:18">
      <c r="A274" s="3"/>
      <c r="B274" s="66"/>
      <c r="C274" s="66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</row>
    <row r="275" spans="1:18">
      <c r="A275" s="3"/>
      <c r="B275" s="66"/>
      <c r="C275" s="66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</row>
    <row r="276" spans="1:18">
      <c r="A276" s="3"/>
      <c r="B276" s="66"/>
      <c r="C276" s="66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</row>
    <row r="277" spans="1:18">
      <c r="A277" s="3"/>
      <c r="B277" s="66"/>
      <c r="C277" s="66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</row>
    <row r="278" spans="1:18">
      <c r="A278" s="3"/>
      <c r="B278" s="66"/>
      <c r="C278" s="66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</row>
    <row r="279" spans="1:18">
      <c r="A279" s="3"/>
      <c r="B279" s="66"/>
      <c r="C279" s="66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</row>
    <row r="280" spans="1:18">
      <c r="A280" s="3"/>
      <c r="B280" s="66"/>
      <c r="C280" s="66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</row>
    <row r="281" spans="1:18">
      <c r="A281" s="3"/>
      <c r="B281" s="66"/>
      <c r="C281" s="66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</row>
    <row r="282" spans="1:18" ht="28.9" customHeight="1">
      <c r="A282" s="3"/>
      <c r="B282" s="67"/>
      <c r="C282" s="67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</row>
    <row r="283" spans="1:18" ht="27" customHeight="1">
      <c r="A283" s="3"/>
      <c r="B283" s="67"/>
      <c r="C283" s="67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</row>
    <row r="284" spans="1:18" ht="27.6" customHeight="1">
      <c r="A284" s="3"/>
      <c r="B284" s="67"/>
      <c r="C284" s="67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</row>
    <row r="285" spans="1:18" ht="29.45" customHeight="1">
      <c r="A285" s="3"/>
      <c r="B285" s="67"/>
      <c r="C285" s="67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</row>
    <row r="286" spans="1:18" ht="30.6" customHeight="1">
      <c r="A286" s="3"/>
      <c r="B286" s="67"/>
      <c r="C286" s="67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</row>
    <row r="287" spans="1:18" ht="25.9" customHeight="1">
      <c r="A287" s="3"/>
      <c r="B287" s="67"/>
      <c r="C287" s="67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</row>
    <row r="288" spans="1:18">
      <c r="A288" s="3"/>
      <c r="B288" s="66"/>
      <c r="C288" s="66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</row>
    <row r="289" spans="1:18">
      <c r="A289" s="3"/>
      <c r="B289" s="66"/>
      <c r="C289" s="66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</row>
    <row r="290" spans="1:18">
      <c r="A290" s="3"/>
      <c r="B290" s="66"/>
      <c r="C290" s="66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</row>
    <row r="291" spans="1:18" ht="29.45" customHeight="1">
      <c r="A291" s="3"/>
      <c r="B291" s="67"/>
      <c r="C291" s="67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</row>
    <row r="292" spans="1:18">
      <c r="A292" s="3"/>
      <c r="B292" s="66"/>
      <c r="C292" s="66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</row>
    <row r="293" spans="1:18">
      <c r="A293" s="3"/>
      <c r="B293" s="66"/>
      <c r="C293" s="66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</row>
    <row r="294" spans="1:18">
      <c r="A294" s="3"/>
      <c r="B294" s="66"/>
      <c r="C294" s="66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</row>
    <row r="295" spans="1:18" ht="15" customHeight="1">
      <c r="A295" s="3"/>
      <c r="B295" s="67"/>
      <c r="C295" s="67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</row>
    <row r="296" spans="1:18">
      <c r="A296" s="3"/>
      <c r="B296" s="66"/>
      <c r="C296" s="66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</row>
    <row r="297" spans="1:18">
      <c r="A297" s="3"/>
      <c r="B297" s="66"/>
      <c r="C297" s="66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</row>
    <row r="298" spans="1:18">
      <c r="A298" s="3"/>
      <c r="B298" s="66"/>
      <c r="C298" s="66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</row>
    <row r="299" spans="1:18">
      <c r="A299" s="3"/>
      <c r="B299" s="66"/>
      <c r="C299" s="66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</row>
    <row r="300" spans="1:18">
      <c r="A300" s="3"/>
      <c r="B300" s="66"/>
      <c r="C300" s="66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</row>
    <row r="301" spans="1:18">
      <c r="A301" s="3"/>
      <c r="B301" s="66"/>
      <c r="C301" s="66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</row>
    <row r="302" spans="1:18">
      <c r="A302" s="3"/>
      <c r="B302" s="66"/>
      <c r="C302" s="66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</row>
    <row r="303" spans="1:18" ht="28.15" customHeight="1">
      <c r="A303" s="3"/>
      <c r="B303" s="67"/>
      <c r="C303" s="67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</row>
    <row r="304" spans="1:18" ht="31.9" customHeight="1">
      <c r="A304" s="3"/>
      <c r="B304" s="67"/>
      <c r="C304" s="67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</row>
    <row r="305" spans="1:18" ht="28.9" customHeight="1">
      <c r="A305" s="3"/>
      <c r="B305" s="67"/>
      <c r="C305" s="67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</row>
    <row r="306" spans="1:18">
      <c r="A306" s="3"/>
      <c r="B306" s="66"/>
      <c r="C306" s="66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</row>
    <row r="307" spans="1:18">
      <c r="A307" s="3"/>
      <c r="B307" s="66"/>
      <c r="C307" s="66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</row>
    <row r="308" spans="1:18">
      <c r="A308" s="3"/>
      <c r="B308" s="66"/>
      <c r="C308" s="66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</row>
    <row r="309" spans="1:18">
      <c r="A309" s="3"/>
      <c r="B309" s="66"/>
      <c r="C309" s="66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</row>
    <row r="310" spans="1:18" ht="15" customHeight="1">
      <c r="A310" s="3"/>
      <c r="B310" s="67"/>
      <c r="C310" s="67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</row>
    <row r="311" spans="1:18">
      <c r="A311" s="3"/>
      <c r="B311" s="66"/>
      <c r="C311" s="66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</row>
    <row r="312" spans="1:18">
      <c r="A312" s="3"/>
      <c r="B312" s="66"/>
      <c r="C312" s="66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</row>
    <row r="313" spans="1:18">
      <c r="A313" s="3"/>
      <c r="B313" s="66"/>
      <c r="C313" s="66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</row>
    <row r="314" spans="1:18">
      <c r="A314" s="3"/>
      <c r="B314" s="66"/>
      <c r="C314" s="66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</row>
    <row r="315" spans="1:18">
      <c r="A315" s="3"/>
      <c r="B315" s="66"/>
      <c r="C315" s="66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</row>
    <row r="316" spans="1:18">
      <c r="A316" s="3"/>
      <c r="B316" s="66"/>
      <c r="C316" s="66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</row>
    <row r="317" spans="1:18">
      <c r="A317" s="3"/>
      <c r="B317" s="66"/>
      <c r="C317" s="66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</row>
    <row r="318" spans="1:18">
      <c r="A318" s="3"/>
      <c r="B318" s="66"/>
      <c r="C318" s="66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</row>
    <row r="319" spans="1:18">
      <c r="A319" s="3"/>
      <c r="B319" s="66"/>
      <c r="C319" s="66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</row>
    <row r="320" spans="1:18" ht="32.450000000000003" customHeight="1">
      <c r="A320" s="3"/>
      <c r="B320" s="67"/>
      <c r="C320" s="67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</row>
    <row r="321" spans="1:18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</row>
    <row r="322" spans="1:18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</row>
    <row r="323" spans="1:18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</row>
    <row r="324" spans="1:18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</row>
    <row r="325" spans="1:18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</row>
    <row r="326" spans="1:18" ht="15.75">
      <c r="A326" s="60"/>
      <c r="B326" s="60"/>
      <c r="C326" s="60"/>
      <c r="D326" s="60"/>
      <c r="E326" s="60"/>
      <c r="F326" s="60"/>
      <c r="G326" s="60"/>
      <c r="H326" s="60"/>
      <c r="I326" s="60"/>
      <c r="J326" s="60"/>
      <c r="K326" s="60"/>
      <c r="L326" s="60"/>
      <c r="M326" s="60"/>
      <c r="N326" s="60"/>
      <c r="O326" s="60"/>
      <c r="P326" s="60"/>
      <c r="Q326" s="60"/>
      <c r="R326" s="3"/>
    </row>
    <row r="327" spans="1:18" ht="15" customHeight="1">
      <c r="A327" s="61"/>
      <c r="B327" s="62"/>
      <c r="C327" s="62"/>
      <c r="D327" s="61"/>
      <c r="E327" s="9"/>
      <c r="F327" s="12"/>
      <c r="G327" s="26"/>
      <c r="H327" s="26"/>
      <c r="I327" s="62"/>
      <c r="J327" s="61"/>
      <c r="K327" s="62"/>
      <c r="L327" s="13"/>
      <c r="M327" s="27"/>
      <c r="N327" s="27"/>
      <c r="O327" s="27"/>
      <c r="P327" s="27"/>
      <c r="Q327" s="13"/>
      <c r="R327" s="3"/>
    </row>
    <row r="328" spans="1:18">
      <c r="A328" s="61"/>
      <c r="B328" s="62"/>
      <c r="C328" s="62"/>
      <c r="D328" s="61"/>
      <c r="E328" s="9"/>
      <c r="F328" s="12"/>
      <c r="G328" s="26"/>
      <c r="H328" s="26"/>
      <c r="I328" s="62"/>
      <c r="J328" s="61"/>
      <c r="K328" s="62"/>
      <c r="L328" s="13"/>
      <c r="M328" s="27"/>
      <c r="N328" s="27"/>
      <c r="O328" s="27"/>
      <c r="P328" s="27"/>
      <c r="Q328" s="13"/>
      <c r="R328" s="3"/>
    </row>
    <row r="329" spans="1:18">
      <c r="A329" s="3"/>
      <c r="B329" s="65"/>
      <c r="C329" s="65"/>
      <c r="D329" s="4"/>
      <c r="E329" s="4"/>
      <c r="F329" s="4"/>
      <c r="G329" s="4"/>
      <c r="H329" s="4"/>
      <c r="I329" s="3"/>
      <c r="J329" s="3"/>
      <c r="K329" s="3"/>
      <c r="L329" s="3"/>
      <c r="M329" s="3"/>
      <c r="N329" s="3"/>
      <c r="O329" s="3"/>
      <c r="P329" s="3"/>
      <c r="Q329" s="3"/>
      <c r="R329" s="3"/>
    </row>
    <row r="330" spans="1:18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</row>
    <row r="331" spans="1:18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</row>
    <row r="332" spans="1:18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</row>
  </sheetData>
  <mergeCells count="324">
    <mergeCell ref="A124:K124"/>
    <mergeCell ref="B7:C7"/>
    <mergeCell ref="M5:M6"/>
    <mergeCell ref="N5:N6"/>
    <mergeCell ref="O5:O6"/>
    <mergeCell ref="P5:P6"/>
    <mergeCell ref="B82:C82"/>
    <mergeCell ref="B81:C81"/>
    <mergeCell ref="B88:C88"/>
    <mergeCell ref="B90:C90"/>
    <mergeCell ref="B105:C105"/>
    <mergeCell ref="B106:C106"/>
    <mergeCell ref="B104:C104"/>
    <mergeCell ref="B107:C107"/>
    <mergeCell ref="B108:C108"/>
    <mergeCell ref="B86:C86"/>
    <mergeCell ref="B19:C19"/>
    <mergeCell ref="B21:C21"/>
    <mergeCell ref="B22:C22"/>
    <mergeCell ref="B47:C47"/>
    <mergeCell ref="B49:C49"/>
    <mergeCell ref="B36:C36"/>
    <mergeCell ref="B37:C37"/>
    <mergeCell ref="B10:C10"/>
    <mergeCell ref="B329:C329"/>
    <mergeCell ref="E5:E6"/>
    <mergeCell ref="A326:Q326"/>
    <mergeCell ref="A327:A328"/>
    <mergeCell ref="B327:C328"/>
    <mergeCell ref="D327:D328"/>
    <mergeCell ref="I327:I328"/>
    <mergeCell ref="J327:J328"/>
    <mergeCell ref="K327:K328"/>
    <mergeCell ref="B315:C315"/>
    <mergeCell ref="B316:C316"/>
    <mergeCell ref="B317:C317"/>
    <mergeCell ref="B318:C318"/>
    <mergeCell ref="B319:C319"/>
    <mergeCell ref="B320:C320"/>
    <mergeCell ref="B309:C309"/>
    <mergeCell ref="B310:C310"/>
    <mergeCell ref="B311:C311"/>
    <mergeCell ref="B312:C312"/>
    <mergeCell ref="B313:C313"/>
    <mergeCell ref="B314:C314"/>
    <mergeCell ref="B121:C121"/>
    <mergeCell ref="B115:C115"/>
    <mergeCell ref="B117:C117"/>
    <mergeCell ref="B303:C303"/>
    <mergeCell ref="B304:C304"/>
    <mergeCell ref="B305:C305"/>
    <mergeCell ref="B306:C306"/>
    <mergeCell ref="B307:C307"/>
    <mergeCell ref="B308:C308"/>
    <mergeCell ref="B297:C297"/>
    <mergeCell ref="B298:C298"/>
    <mergeCell ref="B299:C299"/>
    <mergeCell ref="B300:C300"/>
    <mergeCell ref="B301:C301"/>
    <mergeCell ref="B302:C302"/>
    <mergeCell ref="B291:C291"/>
    <mergeCell ref="B292:C292"/>
    <mergeCell ref="B293:C293"/>
    <mergeCell ref="B294:C294"/>
    <mergeCell ref="B295:C295"/>
    <mergeCell ref="B296:C296"/>
    <mergeCell ref="B285:C285"/>
    <mergeCell ref="B286:C286"/>
    <mergeCell ref="B287:C287"/>
    <mergeCell ref="B288:C288"/>
    <mergeCell ref="B289:C289"/>
    <mergeCell ref="B290:C290"/>
    <mergeCell ref="B279:C279"/>
    <mergeCell ref="B280:C280"/>
    <mergeCell ref="B281:C281"/>
    <mergeCell ref="B282:C282"/>
    <mergeCell ref="B283:C283"/>
    <mergeCell ref="B284:C284"/>
    <mergeCell ref="B273:C273"/>
    <mergeCell ref="B274:C274"/>
    <mergeCell ref="B275:C275"/>
    <mergeCell ref="B276:C276"/>
    <mergeCell ref="B277:C277"/>
    <mergeCell ref="B278:C278"/>
    <mergeCell ref="B267:C267"/>
    <mergeCell ref="B268:C268"/>
    <mergeCell ref="B269:C269"/>
    <mergeCell ref="B270:C270"/>
    <mergeCell ref="B271:C271"/>
    <mergeCell ref="B272:C272"/>
    <mergeCell ref="B261:C261"/>
    <mergeCell ref="B262:C262"/>
    <mergeCell ref="B263:C263"/>
    <mergeCell ref="B264:C264"/>
    <mergeCell ref="B265:C265"/>
    <mergeCell ref="B266:C266"/>
    <mergeCell ref="B257:C257"/>
    <mergeCell ref="B258:C258"/>
    <mergeCell ref="B259:C259"/>
    <mergeCell ref="B260:C260"/>
    <mergeCell ref="B245:C245"/>
    <mergeCell ref="B246:C246"/>
    <mergeCell ref="A254:Q254"/>
    <mergeCell ref="A255:A256"/>
    <mergeCell ref="B255:C256"/>
    <mergeCell ref="D255:D256"/>
    <mergeCell ref="I255:I256"/>
    <mergeCell ref="J255:J256"/>
    <mergeCell ref="K255:K256"/>
    <mergeCell ref="B239:C239"/>
    <mergeCell ref="B240:C240"/>
    <mergeCell ref="B241:C241"/>
    <mergeCell ref="B242:C242"/>
    <mergeCell ref="B243:C243"/>
    <mergeCell ref="B244:C244"/>
    <mergeCell ref="B233:C233"/>
    <mergeCell ref="B234:C234"/>
    <mergeCell ref="B235:C235"/>
    <mergeCell ref="B236:C236"/>
    <mergeCell ref="B237:C237"/>
    <mergeCell ref="B238:C238"/>
    <mergeCell ref="B227:C227"/>
    <mergeCell ref="B228:C228"/>
    <mergeCell ref="B229:C229"/>
    <mergeCell ref="B230:C230"/>
    <mergeCell ref="B231:C231"/>
    <mergeCell ref="B232:C232"/>
    <mergeCell ref="B221:C221"/>
    <mergeCell ref="B222:C222"/>
    <mergeCell ref="B223:C223"/>
    <mergeCell ref="B224:C224"/>
    <mergeCell ref="B225:C225"/>
    <mergeCell ref="B226:C226"/>
    <mergeCell ref="B215:C215"/>
    <mergeCell ref="B216:C216"/>
    <mergeCell ref="B217:C217"/>
    <mergeCell ref="B218:C218"/>
    <mergeCell ref="B219:C219"/>
    <mergeCell ref="B220:C220"/>
    <mergeCell ref="B209:C209"/>
    <mergeCell ref="B210:C210"/>
    <mergeCell ref="B211:C211"/>
    <mergeCell ref="B212:C212"/>
    <mergeCell ref="B213:C213"/>
    <mergeCell ref="B214:C214"/>
    <mergeCell ref="B203:C203"/>
    <mergeCell ref="B204:C204"/>
    <mergeCell ref="B205:C205"/>
    <mergeCell ref="B206:C206"/>
    <mergeCell ref="B207:C207"/>
    <mergeCell ref="B208:C208"/>
    <mergeCell ref="B197:C197"/>
    <mergeCell ref="B198:C198"/>
    <mergeCell ref="B199:C199"/>
    <mergeCell ref="B200:C200"/>
    <mergeCell ref="B201:C201"/>
    <mergeCell ref="B202:C202"/>
    <mergeCell ref="B192:C192"/>
    <mergeCell ref="B193:C193"/>
    <mergeCell ref="B194:C194"/>
    <mergeCell ref="B195:C195"/>
    <mergeCell ref="B196:C196"/>
    <mergeCell ref="A189:Q189"/>
    <mergeCell ref="A190:A191"/>
    <mergeCell ref="B190:C191"/>
    <mergeCell ref="D190:D191"/>
    <mergeCell ref="I190:I191"/>
    <mergeCell ref="J190:J191"/>
    <mergeCell ref="K190:K191"/>
    <mergeCell ref="B179:C179"/>
    <mergeCell ref="B180:C180"/>
    <mergeCell ref="B181:C181"/>
    <mergeCell ref="B170:C170"/>
    <mergeCell ref="B171:C171"/>
    <mergeCell ref="B172:C172"/>
    <mergeCell ref="B173:C173"/>
    <mergeCell ref="B174:C174"/>
    <mergeCell ref="B175:C175"/>
    <mergeCell ref="A150:A151"/>
    <mergeCell ref="B150:C151"/>
    <mergeCell ref="D150:D151"/>
    <mergeCell ref="I150:I151"/>
    <mergeCell ref="J150:J151"/>
    <mergeCell ref="K150:K151"/>
    <mergeCell ref="B176:C176"/>
    <mergeCell ref="B177:C177"/>
    <mergeCell ref="B178:C178"/>
    <mergeCell ref="J132:J133"/>
    <mergeCell ref="A168:A169"/>
    <mergeCell ref="B168:C169"/>
    <mergeCell ref="D168:D169"/>
    <mergeCell ref="B152:C152"/>
    <mergeCell ref="B153:C153"/>
    <mergeCell ref="B154:C154"/>
    <mergeCell ref="B155:C155"/>
    <mergeCell ref="B156:C156"/>
    <mergeCell ref="I168:I169"/>
    <mergeCell ref="J168:J169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A149:Q149"/>
    <mergeCell ref="K168:K169"/>
    <mergeCell ref="B157:C157"/>
    <mergeCell ref="B158:C158"/>
    <mergeCell ref="B159:C159"/>
    <mergeCell ref="A131:Q131"/>
    <mergeCell ref="A132:A133"/>
    <mergeCell ref="B132:C133"/>
    <mergeCell ref="D132:D133"/>
    <mergeCell ref="I132:I133"/>
    <mergeCell ref="B66:C66"/>
    <mergeCell ref="B67:C67"/>
    <mergeCell ref="B71:C71"/>
    <mergeCell ref="B73:C73"/>
    <mergeCell ref="B75:C75"/>
    <mergeCell ref="B76:C76"/>
    <mergeCell ref="B123:C123"/>
    <mergeCell ref="B109:C109"/>
    <mergeCell ref="B110:C110"/>
    <mergeCell ref="B112:C112"/>
    <mergeCell ref="B89:C89"/>
    <mergeCell ref="B94:C94"/>
    <mergeCell ref="B93:C93"/>
    <mergeCell ref="B101:C101"/>
    <mergeCell ref="B102:C102"/>
    <mergeCell ref="B103:C103"/>
    <mergeCell ref="B118:C118"/>
    <mergeCell ref="B80:C80"/>
    <mergeCell ref="K132:K133"/>
    <mergeCell ref="B28:C28"/>
    <mergeCell ref="B32:C32"/>
    <mergeCell ref="B34:C34"/>
    <mergeCell ref="B31:C31"/>
    <mergeCell ref="B42:C42"/>
    <mergeCell ref="A1:Q3"/>
    <mergeCell ref="A5:A6"/>
    <mergeCell ref="B5:C6"/>
    <mergeCell ref="D5:D6"/>
    <mergeCell ref="I5:I6"/>
    <mergeCell ref="J5:J6"/>
    <mergeCell ref="K5:K6"/>
    <mergeCell ref="F5:F6"/>
    <mergeCell ref="L5:L6"/>
    <mergeCell ref="Q5:Q6"/>
    <mergeCell ref="G5:G6"/>
    <mergeCell ref="H5:H6"/>
    <mergeCell ref="B33:C33"/>
    <mergeCell ref="B30:C30"/>
    <mergeCell ref="B38:C38"/>
    <mergeCell ref="B8:C8"/>
    <mergeCell ref="B18:C18"/>
    <mergeCell ref="B46:C46"/>
    <mergeCell ref="B9:C9"/>
    <mergeCell ref="B11:C11"/>
    <mergeCell ref="B26:C26"/>
    <mergeCell ref="B43:C43"/>
    <mergeCell ref="B17:C17"/>
    <mergeCell ref="B12:C12"/>
    <mergeCell ref="B13:C13"/>
    <mergeCell ref="B14:C14"/>
    <mergeCell ref="B16:C16"/>
    <mergeCell ref="B15:C15"/>
    <mergeCell ref="B35:C35"/>
    <mergeCell ref="B39:C39"/>
    <mergeCell ref="B29:C29"/>
    <mergeCell ref="B27:C27"/>
    <mergeCell ref="B24:C24"/>
    <mergeCell ref="B25:C25"/>
    <mergeCell ref="B23:C23"/>
    <mergeCell ref="B20:C20"/>
    <mergeCell ref="B87:C87"/>
    <mergeCell ref="B92:C92"/>
    <mergeCell ref="B95:C95"/>
    <mergeCell ref="B64:C64"/>
    <mergeCell ref="B65:C65"/>
    <mergeCell ref="B58:C58"/>
    <mergeCell ref="B41:C41"/>
    <mergeCell ref="B40:C40"/>
    <mergeCell ref="B51:C51"/>
    <mergeCell ref="B52:C52"/>
    <mergeCell ref="B68:C68"/>
    <mergeCell ref="B70:C70"/>
    <mergeCell ref="B69:C69"/>
    <mergeCell ref="B56:C56"/>
    <mergeCell ref="B48:C48"/>
    <mergeCell ref="B44:C44"/>
    <mergeCell ref="B72:C72"/>
    <mergeCell ref="B62:C62"/>
    <mergeCell ref="B74:C74"/>
    <mergeCell ref="B54:C54"/>
    <mergeCell ref="B60:C60"/>
    <mergeCell ref="B61:C61"/>
    <mergeCell ref="B50:C50"/>
    <mergeCell ref="B59:C59"/>
    <mergeCell ref="B119:C119"/>
    <mergeCell ref="B45:C45"/>
    <mergeCell ref="B55:C55"/>
    <mergeCell ref="B57:C57"/>
    <mergeCell ref="B116:C116"/>
    <mergeCell ref="B122:C122"/>
    <mergeCell ref="B91:C91"/>
    <mergeCell ref="B120:C120"/>
    <mergeCell ref="B113:C113"/>
    <mergeCell ref="B97:C97"/>
    <mergeCell ref="B111:C111"/>
    <mergeCell ref="B63:C63"/>
    <mergeCell ref="B53:C53"/>
    <mergeCell ref="B79:C79"/>
    <mergeCell ref="B77:C77"/>
    <mergeCell ref="B78:C78"/>
    <mergeCell ref="B96:C96"/>
    <mergeCell ref="B98:C98"/>
    <mergeCell ref="B99:C99"/>
    <mergeCell ref="B100:C100"/>
    <mergeCell ref="B85:C85"/>
    <mergeCell ref="B84:C84"/>
    <mergeCell ref="B83:C83"/>
    <mergeCell ref="B114:C114"/>
  </mergeCells>
  <pageMargins left="0.70000000000000007" right="0.70000000000000007" top="1.1437007874015752" bottom="1.1437007874015752" header="0.75000000000000011" footer="0.75000000000000011"/>
  <pageSetup paperSize="9" scale="7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4503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cz_6</vt:lpstr>
      <vt:lpstr>cz_6!Obszar_wydruku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Sasin</dc:creator>
  <cp:lastModifiedBy>zsj</cp:lastModifiedBy>
  <cp:revision>9</cp:revision>
  <cp:lastPrinted>2025-12-01T11:03:21Z</cp:lastPrinted>
  <dcterms:created xsi:type="dcterms:W3CDTF">2018-11-20T13:46:28Z</dcterms:created>
  <dcterms:modified xsi:type="dcterms:W3CDTF">2025-12-01T11:03:32Z</dcterms:modified>
</cp:coreProperties>
</file>